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35"/>
  </bookViews>
  <sheets>
    <sheet name="Sheet2" sheetId="1" r:id="rId1"/>
  </sheets>
  <externalReferences>
    <externalReference r:id="rId2"/>
  </externalReferences>
  <definedNames>
    <definedName name="_xlnm._FilterDatabase" localSheetId="0" hidden="1">Sheet2!$A$1:$E$71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<sst xmlns="http://schemas.openxmlformats.org/spreadsheetml/2006/main" count="146" uniqueCount="96">
  <si>
    <t>2020年中央农业生产发展专项资金（农民专业合作社）市县项目评估汇总表</t>
  </si>
  <si>
    <t>单位：万元</t>
  </si>
  <si>
    <t>序号</t>
  </si>
  <si>
    <t>项目名称</t>
  </si>
  <si>
    <t>单位名称</t>
  </si>
  <si>
    <t>地址</t>
  </si>
  <si>
    <t>项目投资总额</t>
  </si>
  <si>
    <t>评估值</t>
  </si>
  <si>
    <t>实际补助金额</t>
  </si>
  <si>
    <t>合计</t>
  </si>
  <si>
    <t>仓储库房</t>
  </si>
  <si>
    <t>哈拉海创业村</t>
  </si>
  <si>
    <t>风干遮雨棚</t>
  </si>
  <si>
    <t>哈拉海长白路</t>
  </si>
  <si>
    <t>华家镇沈家村</t>
  </si>
  <si>
    <t>黄鱼圈天启王村</t>
  </si>
  <si>
    <t>三盛玉辛店村</t>
  </si>
  <si>
    <t>前岗乡王家村</t>
  </si>
  <si>
    <t>冷藏保鲜库</t>
  </si>
  <si>
    <t>农安镇铁西村</t>
  </si>
  <si>
    <t>伏龙泉伏山村</t>
  </si>
  <si>
    <t>库房</t>
  </si>
  <si>
    <t>哈拉海东明村</t>
  </si>
  <si>
    <t>农田抗旱喷灌</t>
  </si>
  <si>
    <t>三盛玉三盛玉村</t>
  </si>
  <si>
    <t>农产品加工设备</t>
  </si>
  <si>
    <t>农安镇前唐家村</t>
  </si>
  <si>
    <t>农安镇小桥子村</t>
  </si>
  <si>
    <t>杨树林东白鸰村</t>
  </si>
  <si>
    <t>华家镇望龙村</t>
  </si>
  <si>
    <t>巴吉垒上河湾村</t>
  </si>
  <si>
    <t>开安镇许马村</t>
  </si>
  <si>
    <t>哈拉海程家坨子村</t>
  </si>
  <si>
    <t>农安镇红卫村</t>
  </si>
  <si>
    <t>龙王于家洼子村</t>
  </si>
  <si>
    <t>青山口兴隆岭村</t>
  </si>
  <si>
    <t>前岗乡永德村</t>
  </si>
  <si>
    <t>小城子光明村</t>
  </si>
  <si>
    <t>蔬菜大棚</t>
  </si>
  <si>
    <t>农安镇果园村</t>
  </si>
  <si>
    <t>仓储冷库</t>
  </si>
  <si>
    <t>哈拉海红旗村</t>
  </si>
  <si>
    <t>面粉加工车间及设备设施</t>
  </si>
  <si>
    <t>靠山镇靠山村</t>
  </si>
  <si>
    <t>有机肥生产加工</t>
  </si>
  <si>
    <t>开安镇得胜村</t>
  </si>
  <si>
    <t>温室大棚</t>
  </si>
  <si>
    <t>三盛玉长江村</t>
  </si>
  <si>
    <t>加工车间、晾晒棚及设备</t>
  </si>
  <si>
    <t>哈拉海火石岭子村</t>
  </si>
  <si>
    <t>哈拉海火车站</t>
  </si>
  <si>
    <t>大棚</t>
  </si>
  <si>
    <t>华家镇街道</t>
  </si>
  <si>
    <t>靠山镇红石村</t>
  </si>
  <si>
    <t>新农乡永祥龙村</t>
  </si>
  <si>
    <t>开安镇柳树洼村</t>
  </si>
  <si>
    <t>农产品清选、加工设备设施</t>
  </si>
  <si>
    <t>小城子潘家屯村</t>
  </si>
  <si>
    <t>新农乡前站村</t>
  </si>
  <si>
    <t>巴吉垒金马村</t>
  </si>
  <si>
    <t>巴吉垒黄金村</t>
  </si>
  <si>
    <t>万金塔村</t>
  </si>
  <si>
    <t>青山口唐家村</t>
  </si>
  <si>
    <t>保鲜冷藏库</t>
  </si>
  <si>
    <t>哈拉海新兴村</t>
  </si>
  <si>
    <t>哈拉海车站村</t>
  </si>
  <si>
    <t>农产品清选
加工设备设施</t>
  </si>
  <si>
    <t>哈拉海程家坨子</t>
  </si>
  <si>
    <t>三盛玉镇三盛玉村</t>
  </si>
  <si>
    <t>农安镇五道沟村</t>
  </si>
  <si>
    <t>农安镇两家子村</t>
  </si>
  <si>
    <t>三盛玉镇辛店村</t>
  </si>
  <si>
    <t>烧锅镇革新村</t>
  </si>
  <si>
    <t>保鲜库</t>
  </si>
  <si>
    <t>永安乡艾干吐村</t>
  </si>
  <si>
    <t>哈拉海镇</t>
  </si>
  <si>
    <t>保鲜冷冻库及
设备设施</t>
  </si>
  <si>
    <t>永安乡龙凤村</t>
  </si>
  <si>
    <t>哈程家坨子</t>
  </si>
  <si>
    <t>哈程家坨子村</t>
  </si>
  <si>
    <t>烘干塔及配套
设施</t>
  </si>
  <si>
    <t>烧锅镇东风村</t>
  </si>
  <si>
    <t>三盛玉镇头道沟村</t>
  </si>
  <si>
    <t>筛选机</t>
  </si>
  <si>
    <t>青山口乡南台子村</t>
  </si>
  <si>
    <t>农安镇三宝村</t>
  </si>
  <si>
    <t>生产厂房车间
及配套设备</t>
  </si>
  <si>
    <t>小城子乡西王家村</t>
  </si>
  <si>
    <t>农安镇站前村</t>
  </si>
  <si>
    <t>哈拉海镇红旗村</t>
  </si>
  <si>
    <t>仓储库房
风干遮雨棚</t>
  </si>
  <si>
    <t>哈拉海镇柴岗村</t>
  </si>
  <si>
    <t>杨树林乡西白鸰村</t>
  </si>
  <si>
    <t>合隆镇烧锅局子村</t>
  </si>
  <si>
    <t>机电井一套</t>
  </si>
  <si>
    <t>小城子小城子村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</si>
</sst>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lenovo/91AA-1E2B//Users/Administrator/Documents/WeChat Files/wxid_pnhc8teyj1d522/FileStorage/File/2021-08/&#20892;&#27665;&#19987;&#19994;&#21512;&#20316;&#3103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1.农安县嘉华种植专业合作社"/>
      <sheetName val="2.农安县龙春玉米种植专业合作社"/>
      <sheetName val="3.农安县新禾鑫农民专业合作社"/>
      <sheetName val="4.农安县德盛宝种植专业合作社"/>
      <sheetName val="5.农安县华家瓜菜种植专业合作社"/>
      <sheetName val="6.农安县克元种植专业合作社"/>
      <sheetName val="7.农安县长军农机农民专业合作社"/>
      <sheetName val="8.农安县宝玲农机专业合作社"/>
      <sheetName val="9.农安县祥禾农牧专业合作社"/>
      <sheetName val="10.农安县向俊种植专业合作社"/>
      <sheetName val="11.农安县鑫大种植专业合作社"/>
      <sheetName val="12.农安县君灿养殖专业合作社"/>
      <sheetName val="13.农安县粱丰波农机专业合作社"/>
      <sheetName val="14.农安县代军农机专业合作社"/>
      <sheetName val="15.吉林省弘日农牧专业合作社"/>
      <sheetName val="16.农安县向民农作物种植专业合作社"/>
      <sheetName val="17.农安县小会农作物种植专业合作社"/>
      <sheetName val="18.农安县学顺农机专业合作社"/>
      <sheetName val="19.农安县占雨种植专业合作社"/>
      <sheetName val="20.农安县民鑫乐农牧专业合作社"/>
      <sheetName val="21.农安县柳树洼蔬菜棚膜专业合作社"/>
      <sheetName val="22.农安县向德农牧专业合作社"/>
      <sheetName val="23.农安县永财农业机械专业合作社"/>
      <sheetName val="24.农安县源祥农牧专业合作社"/>
      <sheetName val="25.吉林省农缘农业机械专业合作社"/>
      <sheetName val="26.吉林省宝德种植专业合作社"/>
      <sheetName val="27.农安县丰泰农牧专业合作社"/>
      <sheetName val="28.农安县利明农机专业合作社"/>
      <sheetName val="29.农安县鑫农发农机专业合作社"/>
      <sheetName val="30.农安县亿家福农牧专业合作社"/>
      <sheetName val="31.农安县丰葵种植专业合作社"/>
      <sheetName val="32.吉林省吉龙农牧专业合作社"/>
      <sheetName val="33.吉林省孝坤农牧专业合作社"/>
      <sheetName val="34.农安县刘庆农牧专业合作社"/>
      <sheetName val="35.吉林省美旺种植农民专业合作社"/>
      <sheetName val="36.吉林省日新种植专业合作社"/>
      <sheetName val="37.农安县守奎三辣种植专业合作社"/>
      <sheetName val="38.农安县新发三辣种植专业合作社"/>
      <sheetName val="39.农安县德峰种植专业合作社"/>
      <sheetName val="40.农安县广波蔬菜种植专业合作社"/>
      <sheetName val="41.农安县红金塔蔬菜种植专业合作社"/>
      <sheetName val="42.农安县宏扬种植专业合作社"/>
      <sheetName val="43.农安县嘉信农牧专业合作社"/>
      <sheetName val="44.农安县稼沺农牧专业合作社"/>
      <sheetName val="45.农安县潘冯种植专业合作社"/>
      <sheetName val="46.农安县维龙种植专业合作社"/>
      <sheetName val="47.农安县闫军蔬菜种植专业合作社"/>
      <sheetName val="48.农安县袁家种植专业合作社"/>
      <sheetName val="49.农安县云东蔬菜种植专业合作社"/>
      <sheetName val="50.农安县正邦农机专业合作社"/>
      <sheetName val="51.农安县丰裕农作物种植专业合作社"/>
      <sheetName val="52.农安县泓胜种植专业合作社"/>
      <sheetName val="53.农安县名杨农作物种植专业合作社"/>
      <sheetName val="54.农安县庆源农牧专业合作社"/>
      <sheetName val="55.农安县艳喜农作物种植专业合作社"/>
      <sheetName val="56.农安县英杰农机服务专业合作社"/>
      <sheetName val="57.农安县忠双农机服务专业合作社"/>
      <sheetName val="58.农安县胡三蔬菜种植专业合作社"/>
      <sheetName val="59.农安县农缘农产品种植专业合作社"/>
      <sheetName val="60.农安县晟林农机专业合作社"/>
      <sheetName val="61.农安县顺民心农牧专业合作社联合社"/>
      <sheetName val="62.农安县王老五种养殖专业合作社"/>
      <sheetName val="63.农安县鑫乾农机服务专业合作社"/>
      <sheetName val="64.农安县艳民农作物种植专业合作社"/>
      <sheetName val="65.农安县耀全水稻种植专业合作社"/>
      <sheetName val="66.农安县宝舫农牧专业合作社"/>
      <sheetName val="67.农安县沈泓蔬菜种植专业合作社"/>
      <sheetName val="68.农安县顺合农机专业合作社"/>
    </sheetNames>
    <sheetDataSet>
      <sheetData sheetId="0"/>
      <sheetData sheetId="1">
        <row r="2">
          <cell r="C2" t="str">
            <v>农安县嘉华种植专业合作社</v>
          </cell>
        </row>
      </sheetData>
      <sheetData sheetId="2">
        <row r="2">
          <cell r="C2" t="str">
            <v>农安县龙春玉米种植专业合作社</v>
          </cell>
        </row>
      </sheetData>
      <sheetData sheetId="3">
        <row r="2">
          <cell r="C2" t="str">
            <v>农安县新禾鑫农民专业合作社</v>
          </cell>
        </row>
      </sheetData>
      <sheetData sheetId="4">
        <row r="2">
          <cell r="C2" t="str">
            <v>农安县德盛宝种植专业合作社</v>
          </cell>
        </row>
      </sheetData>
      <sheetData sheetId="5">
        <row r="2">
          <cell r="C2" t="str">
            <v>农安县华家瓜菜种植专业合作社</v>
          </cell>
        </row>
      </sheetData>
      <sheetData sheetId="6">
        <row r="2">
          <cell r="C2" t="str">
            <v>农安县克元种植专业合作社</v>
          </cell>
        </row>
      </sheetData>
      <sheetData sheetId="7">
        <row r="2">
          <cell r="C2" t="str">
            <v>农安县长军农机农民专业合作社</v>
          </cell>
        </row>
      </sheetData>
      <sheetData sheetId="8">
        <row r="2">
          <cell r="C2" t="str">
            <v>农安县宝玲农机专业合作社</v>
          </cell>
        </row>
      </sheetData>
      <sheetData sheetId="9">
        <row r="2">
          <cell r="C2" t="str">
            <v>农安县祥禾农牧专业合作社</v>
          </cell>
        </row>
      </sheetData>
      <sheetData sheetId="10">
        <row r="2">
          <cell r="C2" t="str">
            <v>农安县向俊种植专业合作社</v>
          </cell>
        </row>
      </sheetData>
      <sheetData sheetId="11">
        <row r="2">
          <cell r="C2" t="str">
            <v>农安县鑫大种植专业合作社</v>
          </cell>
        </row>
      </sheetData>
      <sheetData sheetId="12">
        <row r="2">
          <cell r="C2" t="str">
            <v>农安县君灿养殖专业合作社</v>
          </cell>
        </row>
      </sheetData>
      <sheetData sheetId="13">
        <row r="2">
          <cell r="C2" t="str">
            <v>农安县粱丰波农机专业合作社</v>
          </cell>
        </row>
      </sheetData>
      <sheetData sheetId="14">
        <row r="2">
          <cell r="C2" t="str">
            <v>农安县代军农机专业合作社</v>
          </cell>
        </row>
      </sheetData>
      <sheetData sheetId="15">
        <row r="2">
          <cell r="C2" t="str">
            <v>吉林省弘日农牧专业合作社</v>
          </cell>
        </row>
      </sheetData>
      <sheetData sheetId="16">
        <row r="2">
          <cell r="C2" t="str">
            <v>农安县向民农作物种植专业合作社</v>
          </cell>
        </row>
      </sheetData>
      <sheetData sheetId="17">
        <row r="2">
          <cell r="C2" t="str">
            <v>农安县小会农作物种植专业合作社</v>
          </cell>
        </row>
      </sheetData>
      <sheetData sheetId="18">
        <row r="2">
          <cell r="C2" t="str">
            <v>农安县学顺农机专业合作社</v>
          </cell>
        </row>
      </sheetData>
      <sheetData sheetId="19">
        <row r="2">
          <cell r="C2" t="str">
            <v>农安县占雨种植专业合作社</v>
          </cell>
        </row>
      </sheetData>
      <sheetData sheetId="20">
        <row r="2">
          <cell r="C2" t="str">
            <v>农安县民鑫乐农牧专业合作社</v>
          </cell>
        </row>
      </sheetData>
      <sheetData sheetId="21">
        <row r="2">
          <cell r="C2" t="str">
            <v>农安县柳树洼蔬菜棚膜专业合作社</v>
          </cell>
        </row>
      </sheetData>
      <sheetData sheetId="22">
        <row r="2">
          <cell r="C2" t="str">
            <v>农安县向德农牧专业合作社</v>
          </cell>
        </row>
      </sheetData>
      <sheetData sheetId="23">
        <row r="2">
          <cell r="C2" t="str">
            <v>农安县永财农业机械专业合作社</v>
          </cell>
        </row>
      </sheetData>
      <sheetData sheetId="24">
        <row r="2">
          <cell r="C2" t="str">
            <v>农安县源祥农牧专业合作社</v>
          </cell>
        </row>
      </sheetData>
      <sheetData sheetId="25">
        <row r="2">
          <cell r="C2" t="str">
            <v>吉林省农缘农业机械专业合作社</v>
          </cell>
        </row>
      </sheetData>
      <sheetData sheetId="26">
        <row r="2">
          <cell r="C2" t="str">
            <v>吉林省宝德种植专业合作社</v>
          </cell>
        </row>
      </sheetData>
      <sheetData sheetId="27">
        <row r="2">
          <cell r="C2" t="str">
            <v>农安县丰泰农牧专业合作社</v>
          </cell>
        </row>
      </sheetData>
      <sheetData sheetId="28">
        <row r="2">
          <cell r="C2" t="str">
            <v>农安县利明农机专业合作社</v>
          </cell>
        </row>
      </sheetData>
      <sheetData sheetId="29">
        <row r="2">
          <cell r="C2" t="str">
            <v>农安县鑫农发农机专业合作社</v>
          </cell>
        </row>
      </sheetData>
      <sheetData sheetId="30">
        <row r="2">
          <cell r="C2" t="str">
            <v>农安县亿家福农牧专业合作社</v>
          </cell>
        </row>
      </sheetData>
      <sheetData sheetId="31">
        <row r="2">
          <cell r="C2" t="str">
            <v>农安县丰葵种植专业合作社</v>
          </cell>
        </row>
      </sheetData>
      <sheetData sheetId="32">
        <row r="2">
          <cell r="C2" t="str">
            <v>吉林省吉龙农牧专业合作社</v>
          </cell>
        </row>
      </sheetData>
      <sheetData sheetId="33">
        <row r="2">
          <cell r="C2" t="str">
            <v>吉林省孝坤农牧专业合作社</v>
          </cell>
        </row>
      </sheetData>
      <sheetData sheetId="34">
        <row r="2">
          <cell r="C2" t="str">
            <v>农安县刘庆农牧专业合作社</v>
          </cell>
        </row>
      </sheetData>
      <sheetData sheetId="35">
        <row r="2">
          <cell r="C2" t="str">
            <v>吉林省美旺种植农民专业合作社</v>
          </cell>
        </row>
      </sheetData>
      <sheetData sheetId="36">
        <row r="2">
          <cell r="C2" t="str">
            <v>吉林省日新种植专业合作社</v>
          </cell>
        </row>
      </sheetData>
      <sheetData sheetId="37">
        <row r="2">
          <cell r="C2" t="str">
            <v>农安县守奎三辣种植专业合作社</v>
          </cell>
        </row>
      </sheetData>
      <sheetData sheetId="38">
        <row r="2">
          <cell r="C2" t="str">
            <v>农安县新发三辣种植专业合作社</v>
          </cell>
        </row>
      </sheetData>
      <sheetData sheetId="39">
        <row r="2">
          <cell r="C2" t="str">
            <v>农安县德峰种植专业合作社</v>
          </cell>
        </row>
      </sheetData>
      <sheetData sheetId="40">
        <row r="2">
          <cell r="C2" t="str">
            <v>农安县广波蔬菜种植专业合作社</v>
          </cell>
        </row>
      </sheetData>
      <sheetData sheetId="41">
        <row r="2">
          <cell r="C2" t="str">
            <v>农安县红金塔蔬菜种植专业合作社</v>
          </cell>
        </row>
      </sheetData>
      <sheetData sheetId="42">
        <row r="2">
          <cell r="C2" t="str">
            <v>农安县宏扬种植专业合作社</v>
          </cell>
        </row>
      </sheetData>
      <sheetData sheetId="43">
        <row r="2">
          <cell r="C2" t="str">
            <v>农安县嘉信农牧专业合作社</v>
          </cell>
        </row>
      </sheetData>
      <sheetData sheetId="44">
        <row r="2">
          <cell r="C2" t="str">
            <v>农安县稼沺农牧专业合作社</v>
          </cell>
        </row>
      </sheetData>
      <sheetData sheetId="45">
        <row r="2">
          <cell r="C2" t="str">
            <v>农安县潘冯种植专业合作社</v>
          </cell>
        </row>
      </sheetData>
      <sheetData sheetId="46">
        <row r="2">
          <cell r="C2" t="str">
            <v>农安县维龙种植专业合作社</v>
          </cell>
        </row>
      </sheetData>
      <sheetData sheetId="47">
        <row r="2">
          <cell r="C2" t="str">
            <v>农安县闫军蔬菜种植专业合作社</v>
          </cell>
        </row>
      </sheetData>
      <sheetData sheetId="48">
        <row r="2">
          <cell r="C2" t="str">
            <v>农安县袁家种植专业合作社</v>
          </cell>
        </row>
      </sheetData>
      <sheetData sheetId="49">
        <row r="2">
          <cell r="C2" t="str">
            <v>农安县云东蔬菜种植专业合作社</v>
          </cell>
        </row>
      </sheetData>
      <sheetData sheetId="50">
        <row r="2">
          <cell r="C2" t="str">
            <v>农安县正邦农机专业合作社</v>
          </cell>
        </row>
      </sheetData>
      <sheetData sheetId="51">
        <row r="2">
          <cell r="C2" t="str">
            <v>农安县丰裕农作物种植专业合作社</v>
          </cell>
        </row>
      </sheetData>
      <sheetData sheetId="52">
        <row r="2">
          <cell r="C2" t="str">
            <v>农安县泓胜种植专业合作社</v>
          </cell>
        </row>
      </sheetData>
      <sheetData sheetId="53">
        <row r="2">
          <cell r="C2" t="str">
            <v>农安县名杨农作物种植专业合作社</v>
          </cell>
        </row>
      </sheetData>
      <sheetData sheetId="54">
        <row r="2">
          <cell r="C2" t="str">
            <v>农安县庆源农牧专业合作社</v>
          </cell>
        </row>
      </sheetData>
      <sheetData sheetId="55">
        <row r="2">
          <cell r="C2" t="str">
            <v>农安县艳喜农作物种植专业合作社</v>
          </cell>
        </row>
      </sheetData>
      <sheetData sheetId="56">
        <row r="2">
          <cell r="C2" t="str">
            <v>农安县英杰农机服务专业合作社</v>
          </cell>
        </row>
      </sheetData>
      <sheetData sheetId="57">
        <row r="2">
          <cell r="C2" t="str">
            <v>农安县忠双农机服务专业合作社</v>
          </cell>
        </row>
      </sheetData>
      <sheetData sheetId="58">
        <row r="2">
          <cell r="C2" t="str">
            <v>农安县胡三蔬菜种植专业合作社</v>
          </cell>
        </row>
      </sheetData>
      <sheetData sheetId="59">
        <row r="2">
          <cell r="C2" t="str">
            <v>农安县农缘农产品种植专业合作社</v>
          </cell>
        </row>
      </sheetData>
      <sheetData sheetId="60">
        <row r="2">
          <cell r="C2" t="str">
            <v>农安县晟林农机专业合作社</v>
          </cell>
        </row>
      </sheetData>
      <sheetData sheetId="61">
        <row r="2">
          <cell r="C2" t="str">
            <v>农安县顺民心农牧专业合作社联合社</v>
          </cell>
        </row>
      </sheetData>
      <sheetData sheetId="62">
        <row r="2">
          <cell r="C2" t="str">
            <v>农安县王老五种养殖专业合作社</v>
          </cell>
        </row>
      </sheetData>
      <sheetData sheetId="63">
        <row r="2">
          <cell r="C2" t="str">
            <v>农安县鑫乾农机服务专业合作社</v>
          </cell>
        </row>
      </sheetData>
      <sheetData sheetId="64">
        <row r="2">
          <cell r="C2" t="str">
            <v>农安县艳民农作物种植专业合作社</v>
          </cell>
        </row>
      </sheetData>
      <sheetData sheetId="65">
        <row r="2">
          <cell r="C2" t="str">
            <v>农安县耀全水稻种植专业合作社</v>
          </cell>
        </row>
      </sheetData>
      <sheetData sheetId="66">
        <row r="2">
          <cell r="C2" t="str">
            <v>农安县宝舫农牧专业合作社</v>
          </cell>
        </row>
      </sheetData>
      <sheetData sheetId="67">
        <row r="2">
          <cell r="C2" t="str">
            <v>农安县沈泓蔬菜种植专业合作社</v>
          </cell>
        </row>
      </sheetData>
      <sheetData sheetId="68">
        <row r="2">
          <cell r="C2" t="str">
            <v>农安县顺合农机专业合作社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1"/>
  <sheetViews>
    <sheetView tabSelected="1" workbookViewId="0">
      <pane ySplit="2" topLeftCell="A27" activePane="bottomLeft" state="frozen"/>
      <selection/>
      <selection pane="bottomLeft" activeCell="C35" sqref="C35:G35"/>
    </sheetView>
  </sheetViews>
  <sheetFormatPr defaultColWidth="9" defaultRowHeight="14.25" outlineLevelCol="6"/>
  <cols>
    <col min="2" max="2" width="17.1083333333333" customWidth="1"/>
    <col min="3" max="3" width="32.4416666666667" style="1" customWidth="1"/>
    <col min="4" max="4" width="19.5583333333333" style="1" customWidth="1"/>
    <col min="5" max="5" width="9.10833333333333" style="1" customWidth="1"/>
    <col min="6" max="6" width="11.8916666666667" customWidth="1"/>
    <col min="7" max="7" width="10.775" style="2" customWidth="1"/>
  </cols>
  <sheetData>
    <row r="1" ht="20.25" spans="1:7">
      <c r="A1" s="3" t="s">
        <v>0</v>
      </c>
      <c r="B1" s="3"/>
      <c r="C1" s="3"/>
      <c r="D1" s="3"/>
      <c r="E1" s="3"/>
      <c r="F1" s="3"/>
      <c r="G1" s="14" t="s">
        <v>1</v>
      </c>
    </row>
    <row r="2" ht="31.5" spans="1:7">
      <c r="A2" s="4" t="s">
        <v>2</v>
      </c>
      <c r="B2" s="4" t="s">
        <v>3</v>
      </c>
      <c r="C2" s="4" t="s">
        <v>4</v>
      </c>
      <c r="D2" s="4" t="s">
        <v>5</v>
      </c>
      <c r="E2" s="15" t="s">
        <v>6</v>
      </c>
      <c r="F2" s="15" t="s">
        <v>7</v>
      </c>
      <c r="G2" s="15" t="s">
        <v>8</v>
      </c>
    </row>
    <row r="3" spans="1:7">
      <c r="A3" s="5" t="s">
        <v>9</v>
      </c>
      <c r="B3" s="6"/>
      <c r="C3" s="7"/>
      <c r="D3" s="7"/>
      <c r="E3" s="7">
        <v>3842.34</v>
      </c>
      <c r="F3" s="6">
        <v>3140.2352</v>
      </c>
      <c r="G3" s="6">
        <v>517.48</v>
      </c>
    </row>
    <row r="4" ht="15.75" spans="1:7">
      <c r="A4" s="8">
        <v>1</v>
      </c>
      <c r="B4" s="9" t="s">
        <v>10</v>
      </c>
      <c r="C4" s="7" t="str">
        <f>'[1]37.农安县守奎三辣种植专业合作社'!C2</f>
        <v>农安县守奎三辣种植专业合作社</v>
      </c>
      <c r="D4" s="9" t="s">
        <v>11</v>
      </c>
      <c r="E4" s="6">
        <v>60</v>
      </c>
      <c r="F4" s="6">
        <v>47.012</v>
      </c>
      <c r="G4" s="6">
        <v>7.75</v>
      </c>
    </row>
    <row r="5" ht="15.75" spans="1:7">
      <c r="A5" s="8">
        <v>2</v>
      </c>
      <c r="B5" s="9" t="s">
        <v>12</v>
      </c>
      <c r="C5" s="7" t="str">
        <f>'[1]35.吉林省美旺种植农民专业合作社'!C2</f>
        <v>吉林省美旺种植农民专业合作社</v>
      </c>
      <c r="D5" s="9" t="s">
        <v>13</v>
      </c>
      <c r="E5" s="6">
        <v>52</v>
      </c>
      <c r="F5" s="6">
        <v>46.2</v>
      </c>
      <c r="G5" s="6">
        <v>7.61</v>
      </c>
    </row>
    <row r="6" ht="15.75" spans="1:7">
      <c r="A6" s="8">
        <v>3</v>
      </c>
      <c r="B6" s="9" t="s">
        <v>10</v>
      </c>
      <c r="C6" s="10" t="str">
        <f>'[1]1.农安县嘉华种植专业合作社'!C2</f>
        <v>农安县嘉华种植专业合作社</v>
      </c>
      <c r="D6" s="9" t="s">
        <v>14</v>
      </c>
      <c r="E6" s="6">
        <v>30</v>
      </c>
      <c r="F6" s="6">
        <v>23.9512</v>
      </c>
      <c r="G6" s="6">
        <v>3.94</v>
      </c>
    </row>
    <row r="7" ht="15.75" spans="1:7">
      <c r="A7" s="8">
        <v>4</v>
      </c>
      <c r="B7" s="9" t="s">
        <v>10</v>
      </c>
      <c r="C7" s="7" t="str">
        <f>'[1]65.农安县耀全水稻种植专业合作社'!C2</f>
        <v>农安县耀全水稻种植专业合作社</v>
      </c>
      <c r="D7" s="9" t="s">
        <v>15</v>
      </c>
      <c r="E7" s="6">
        <v>40</v>
      </c>
      <c r="F7" s="6">
        <v>39.5135</v>
      </c>
      <c r="G7" s="6">
        <v>6.51</v>
      </c>
    </row>
    <row r="8" ht="15.75" spans="1:7">
      <c r="A8" s="8">
        <v>5</v>
      </c>
      <c r="B8" s="9" t="s">
        <v>10</v>
      </c>
      <c r="C8" s="7" t="str">
        <f>'[1]16.农安县向民农作物种植专业合作社'!C2</f>
        <v>农安县向民农作物种植专业合作社</v>
      </c>
      <c r="D8" s="9" t="s">
        <v>16</v>
      </c>
      <c r="E8" s="6">
        <v>60</v>
      </c>
      <c r="F8" s="6">
        <v>59.9403</v>
      </c>
      <c r="G8" s="6">
        <v>9.88</v>
      </c>
    </row>
    <row r="9" ht="15.75" spans="1:7">
      <c r="A9" s="8">
        <v>6</v>
      </c>
      <c r="B9" s="9" t="s">
        <v>10</v>
      </c>
      <c r="C9" s="7" t="str">
        <f>'[1]28.农安县利明农机专业合作社'!C2</f>
        <v>农安县利明农机专业合作社</v>
      </c>
      <c r="D9" s="9" t="s">
        <v>17</v>
      </c>
      <c r="E9" s="6">
        <v>30</v>
      </c>
      <c r="F9" s="6">
        <v>14.84</v>
      </c>
      <c r="G9" s="6">
        <v>2.44</v>
      </c>
    </row>
    <row r="10" ht="15.75" spans="1:7">
      <c r="A10" s="8">
        <v>7</v>
      </c>
      <c r="B10" s="9" t="s">
        <v>18</v>
      </c>
      <c r="C10" s="7" t="str">
        <f>'[1]67.农安县沈泓蔬菜种植专业合作社'!C2</f>
        <v>农安县沈泓蔬菜种植专业合作社</v>
      </c>
      <c r="D10" s="9" t="s">
        <v>19</v>
      </c>
      <c r="E10" s="6">
        <v>65</v>
      </c>
      <c r="F10" s="6">
        <v>35.802</v>
      </c>
      <c r="G10" s="16">
        <v>5.9</v>
      </c>
    </row>
    <row r="11" ht="15.75" spans="1:7">
      <c r="A11" s="8">
        <v>8</v>
      </c>
      <c r="B11" s="9" t="s">
        <v>10</v>
      </c>
      <c r="C11" s="7" t="str">
        <f>'[1]11.农安县鑫大种植专业合作社'!C2</f>
        <v>农安县鑫大种植专业合作社</v>
      </c>
      <c r="D11" s="9" t="s">
        <v>20</v>
      </c>
      <c r="E11" s="6">
        <v>100</v>
      </c>
      <c r="F11" s="6">
        <v>99.2</v>
      </c>
      <c r="G11" s="6">
        <v>16.35</v>
      </c>
    </row>
    <row r="12" ht="15.75" spans="1:7">
      <c r="A12" s="8">
        <v>9</v>
      </c>
      <c r="B12" s="9" t="s">
        <v>21</v>
      </c>
      <c r="C12" s="7" t="str">
        <f>'[1]50.农安县正邦农机专业合作社'!C2</f>
        <v>农安县正邦农机专业合作社</v>
      </c>
      <c r="D12" s="9" t="s">
        <v>22</v>
      </c>
      <c r="E12" s="6">
        <v>65</v>
      </c>
      <c r="F12" s="6">
        <v>50.184</v>
      </c>
      <c r="G12" s="6">
        <v>8.27</v>
      </c>
    </row>
    <row r="13" ht="15.75" spans="1:7">
      <c r="A13" s="8">
        <v>10</v>
      </c>
      <c r="B13" s="9" t="s">
        <v>23</v>
      </c>
      <c r="C13" s="7" t="str">
        <f>'[1]14.农安县代军农机专业合作社'!C2</f>
        <v>农安县代军农机专业合作社</v>
      </c>
      <c r="D13" s="9" t="s">
        <v>24</v>
      </c>
      <c r="E13" s="6">
        <v>24.78</v>
      </c>
      <c r="F13" s="6">
        <v>24.78</v>
      </c>
      <c r="G13" s="6">
        <v>4.08</v>
      </c>
    </row>
    <row r="14" ht="15.75" spans="1:7">
      <c r="A14" s="8">
        <v>11</v>
      </c>
      <c r="B14" s="9" t="s">
        <v>25</v>
      </c>
      <c r="C14" s="7" t="str">
        <f>'[1]30.农安县亿家福农牧专业合作社'!C2</f>
        <v>农安县亿家福农牧专业合作社</v>
      </c>
      <c r="D14" s="9" t="s">
        <v>26</v>
      </c>
      <c r="E14" s="6">
        <v>60</v>
      </c>
      <c r="F14" s="6">
        <v>26.38</v>
      </c>
      <c r="G14" s="6">
        <v>4.35</v>
      </c>
    </row>
    <row r="15" ht="15.75" spans="1:7">
      <c r="A15" s="8">
        <v>12</v>
      </c>
      <c r="B15" s="9" t="s">
        <v>10</v>
      </c>
      <c r="C15" s="7" t="str">
        <f>'[1]20.农安县民鑫乐农牧专业合作社'!C2</f>
        <v>农安县民鑫乐农牧专业合作社</v>
      </c>
      <c r="D15" s="9" t="s">
        <v>27</v>
      </c>
      <c r="E15" s="6">
        <v>178</v>
      </c>
      <c r="F15" s="6">
        <v>135.66</v>
      </c>
      <c r="G15" s="6">
        <v>22.37</v>
      </c>
    </row>
    <row r="16" ht="15.75" spans="1:7">
      <c r="A16" s="8">
        <v>13</v>
      </c>
      <c r="B16" s="9" t="s">
        <v>10</v>
      </c>
      <c r="C16" s="7" t="str">
        <f>'[1]33.吉林省孝坤农牧专业合作社'!C2</f>
        <v>吉林省孝坤农牧专业合作社</v>
      </c>
      <c r="D16" s="9" t="s">
        <v>28</v>
      </c>
      <c r="E16" s="6">
        <v>60</v>
      </c>
      <c r="F16" s="6">
        <v>47.364</v>
      </c>
      <c r="G16" s="6">
        <v>7.81</v>
      </c>
    </row>
    <row r="17" ht="15.75" spans="1:7">
      <c r="A17" s="8">
        <v>14</v>
      </c>
      <c r="B17" s="9" t="s">
        <v>10</v>
      </c>
      <c r="C17" s="10" t="str">
        <f>'[1]2.农安县龙春玉米种植专业合作社'!C2</f>
        <v>农安县龙春玉米种植专业合作社</v>
      </c>
      <c r="D17" s="9" t="s">
        <v>29</v>
      </c>
      <c r="E17" s="6">
        <v>60</v>
      </c>
      <c r="F17" s="6">
        <v>51.264</v>
      </c>
      <c r="G17" s="6">
        <v>8.45</v>
      </c>
    </row>
    <row r="18" ht="15.75" spans="1:7">
      <c r="A18" s="8">
        <v>15</v>
      </c>
      <c r="B18" s="9" t="s">
        <v>10</v>
      </c>
      <c r="C18" s="7" t="str">
        <f>'[1]10.农安县向俊种植专业合作社'!C2</f>
        <v>农安县向俊种植专业合作社</v>
      </c>
      <c r="D18" s="9" t="s">
        <v>30</v>
      </c>
      <c r="E18" s="6">
        <v>60</v>
      </c>
      <c r="F18" s="6">
        <v>56.84</v>
      </c>
      <c r="G18" s="6">
        <v>9.37</v>
      </c>
    </row>
    <row r="19" ht="15.75" spans="1:7">
      <c r="A19" s="8">
        <v>16</v>
      </c>
      <c r="B19" s="9" t="s">
        <v>10</v>
      </c>
      <c r="C19" s="7" t="str">
        <f>'[1]23.农安县永财农业机械专业合作社'!C2</f>
        <v>农安县永财农业机械专业合作社</v>
      </c>
      <c r="D19" s="9" t="s">
        <v>31</v>
      </c>
      <c r="E19" s="6">
        <v>65</v>
      </c>
      <c r="F19" s="6">
        <v>64.5</v>
      </c>
      <c r="G19" s="6">
        <v>10.63</v>
      </c>
    </row>
    <row r="20" ht="15.75" spans="1:7">
      <c r="A20" s="8">
        <v>17</v>
      </c>
      <c r="B20" s="9" t="s">
        <v>12</v>
      </c>
      <c r="C20" s="7" t="str">
        <f>'[1]39.农安县德峰种植专业合作社'!C2</f>
        <v>农安县德峰种植专业合作社</v>
      </c>
      <c r="D20" s="9" t="s">
        <v>32</v>
      </c>
      <c r="E20" s="6">
        <v>50</v>
      </c>
      <c r="F20" s="6">
        <v>48.96</v>
      </c>
      <c r="G20" s="6">
        <v>8.07</v>
      </c>
    </row>
    <row r="21" ht="15.75" spans="1:7">
      <c r="A21" s="8">
        <v>18</v>
      </c>
      <c r="B21" s="9" t="s">
        <v>10</v>
      </c>
      <c r="C21" s="7" t="str">
        <f>'[1]44.农安县稼沺农牧专业合作社'!C2</f>
        <v>农安县稼沺农牧专业合作社</v>
      </c>
      <c r="D21" s="9" t="s">
        <v>33</v>
      </c>
      <c r="E21" s="6">
        <v>56.7</v>
      </c>
      <c r="F21" s="6">
        <v>22.87</v>
      </c>
      <c r="G21" s="6">
        <v>3.77</v>
      </c>
    </row>
    <row r="22" ht="15.75" spans="1:7">
      <c r="A22" s="8">
        <v>19</v>
      </c>
      <c r="B22" s="9" t="s">
        <v>10</v>
      </c>
      <c r="C22" s="10" t="str">
        <f>'[1]3.农安县新禾鑫农民专业合作社'!C2</f>
        <v>农安县新禾鑫农民专业合作社</v>
      </c>
      <c r="D22" s="9" t="s">
        <v>34</v>
      </c>
      <c r="E22" s="6">
        <v>60</v>
      </c>
      <c r="F22" s="6">
        <v>56.94</v>
      </c>
      <c r="G22" s="6">
        <v>9.38</v>
      </c>
    </row>
    <row r="23" ht="15.75" spans="1:7">
      <c r="A23" s="8">
        <v>20</v>
      </c>
      <c r="B23" s="9" t="s">
        <v>10</v>
      </c>
      <c r="C23" s="7" t="str">
        <f>'[1]62.农安县王老五种养殖专业合作社'!C2</f>
        <v>农安县王老五种养殖专业合作社</v>
      </c>
      <c r="D23" s="9" t="s">
        <v>35</v>
      </c>
      <c r="E23" s="6">
        <v>60</v>
      </c>
      <c r="F23" s="6">
        <v>40.337</v>
      </c>
      <c r="G23" s="6">
        <v>6.65</v>
      </c>
    </row>
    <row r="24" ht="15.75" spans="1:7">
      <c r="A24" s="8">
        <v>21</v>
      </c>
      <c r="B24" s="9" t="s">
        <v>10</v>
      </c>
      <c r="C24" s="7" t="str">
        <f>'[1]25.吉林省农缘农业机械专业合作社'!C2</f>
        <v>吉林省农缘农业机械专业合作社</v>
      </c>
      <c r="D24" s="9" t="s">
        <v>36</v>
      </c>
      <c r="E24" s="6">
        <v>60</v>
      </c>
      <c r="F24" s="6">
        <v>43.32</v>
      </c>
      <c r="G24" s="6">
        <v>7.14</v>
      </c>
    </row>
    <row r="25" ht="15.75" spans="1:7">
      <c r="A25" s="8">
        <v>22</v>
      </c>
      <c r="B25" s="9" t="s">
        <v>10</v>
      </c>
      <c r="C25" s="7" t="str">
        <f>'[1]59.农安县农缘农产品种植专业合作社'!C2</f>
        <v>农安县农缘农产品种植专业合作社</v>
      </c>
      <c r="D25" s="9" t="s">
        <v>37</v>
      </c>
      <c r="E25" s="6">
        <v>25</v>
      </c>
      <c r="F25" s="6">
        <v>24.696</v>
      </c>
      <c r="G25" s="6">
        <v>4.07</v>
      </c>
    </row>
    <row r="26" ht="15.75" spans="1:7">
      <c r="A26" s="8">
        <v>23</v>
      </c>
      <c r="B26" s="9" t="s">
        <v>38</v>
      </c>
      <c r="C26" s="7" t="str">
        <f>'[1]29.农安县鑫农发农机专业合作社'!C2</f>
        <v>农安县鑫农发农机专业合作社</v>
      </c>
      <c r="D26" s="9" t="s">
        <v>39</v>
      </c>
      <c r="E26" s="6">
        <v>33</v>
      </c>
      <c r="F26" s="6">
        <v>30.072</v>
      </c>
      <c r="G26" s="6">
        <v>4.95</v>
      </c>
    </row>
    <row r="27" ht="15.75" spans="1:7">
      <c r="A27" s="8">
        <v>24</v>
      </c>
      <c r="B27" s="9" t="s">
        <v>40</v>
      </c>
      <c r="C27" s="7" t="str">
        <f>'[1]40.农安县广波蔬菜种植专业合作社'!C2</f>
        <v>农安县广波蔬菜种植专业合作社</v>
      </c>
      <c r="D27" s="9" t="s">
        <v>41</v>
      </c>
      <c r="E27" s="6">
        <v>40</v>
      </c>
      <c r="F27" s="6">
        <v>36.452</v>
      </c>
      <c r="G27" s="6">
        <v>6.01</v>
      </c>
    </row>
    <row r="28" ht="31.5" spans="1:7">
      <c r="A28" s="8">
        <v>25</v>
      </c>
      <c r="B28" s="11" t="s">
        <v>42</v>
      </c>
      <c r="C28" s="7" t="str">
        <f>'[1]56.农安县英杰农机服务专业合作社'!C2</f>
        <v>农安县英杰农机服务专业合作社</v>
      </c>
      <c r="D28" s="9" t="s">
        <v>43</v>
      </c>
      <c r="E28" s="6">
        <v>68</v>
      </c>
      <c r="F28" s="6">
        <v>27.505</v>
      </c>
      <c r="G28" s="6">
        <v>4.53</v>
      </c>
    </row>
    <row r="29" ht="15.75" spans="1:7">
      <c r="A29" s="8">
        <v>26</v>
      </c>
      <c r="B29" s="9" t="s">
        <v>18</v>
      </c>
      <c r="C29" s="7" t="str">
        <f>'[1]49.农安县云东蔬菜种植专业合作社'!C2</f>
        <v>农安县云东蔬菜种植专业合作社</v>
      </c>
      <c r="D29" s="9" t="s">
        <v>41</v>
      </c>
      <c r="E29" s="6">
        <v>78</v>
      </c>
      <c r="F29" s="6">
        <v>53.3025</v>
      </c>
      <c r="G29" s="6">
        <v>8.78</v>
      </c>
    </row>
    <row r="30" ht="15.75" spans="1:7">
      <c r="A30" s="8">
        <v>27</v>
      </c>
      <c r="B30" s="9" t="s">
        <v>44</v>
      </c>
      <c r="C30" s="7" t="str">
        <f>'[1]4.农安县德盛宝种植专业合作社'!C2</f>
        <v>农安县德盛宝种植专业合作社</v>
      </c>
      <c r="D30" s="9" t="s">
        <v>45</v>
      </c>
      <c r="E30" s="6">
        <v>61.25</v>
      </c>
      <c r="F30" s="6">
        <v>49.1725</v>
      </c>
      <c r="G30" s="16">
        <v>8.1</v>
      </c>
    </row>
    <row r="31" ht="15.75" spans="1:7">
      <c r="A31" s="8">
        <v>28</v>
      </c>
      <c r="B31" s="9" t="s">
        <v>46</v>
      </c>
      <c r="C31" s="7" t="str">
        <f>'[1]15.吉林省弘日农牧专业合作社'!C2</f>
        <v>吉林省弘日农牧专业合作社</v>
      </c>
      <c r="D31" s="9" t="s">
        <v>47</v>
      </c>
      <c r="E31" s="6">
        <v>45</v>
      </c>
      <c r="F31" s="6">
        <v>40.755</v>
      </c>
      <c r="G31" s="6">
        <v>6.72</v>
      </c>
    </row>
    <row r="32" ht="31.5" spans="1:7">
      <c r="A32" s="8">
        <v>29</v>
      </c>
      <c r="B32" s="11" t="s">
        <v>48</v>
      </c>
      <c r="C32" s="7" t="str">
        <f>'[1]43.农安县嘉信农牧专业合作社'!C2</f>
        <v>农安县嘉信农牧专业合作社</v>
      </c>
      <c r="D32" s="11" t="s">
        <v>49</v>
      </c>
      <c r="E32" s="6">
        <v>70</v>
      </c>
      <c r="F32" s="6">
        <v>62.7659</v>
      </c>
      <c r="G32" s="6">
        <v>10.35</v>
      </c>
    </row>
    <row r="33" ht="15.75" spans="1:7">
      <c r="A33" s="8">
        <v>30</v>
      </c>
      <c r="B33" s="9" t="s">
        <v>10</v>
      </c>
      <c r="C33" s="7" t="str">
        <f>'[1]31.农安县丰葵种植专业合作社'!C2</f>
        <v>农安县丰葵种植专业合作社</v>
      </c>
      <c r="D33" s="11" t="s">
        <v>50</v>
      </c>
      <c r="E33" s="6">
        <v>36</v>
      </c>
      <c r="F33" s="6">
        <v>34.8</v>
      </c>
      <c r="G33" s="6">
        <v>5.73</v>
      </c>
    </row>
    <row r="34" ht="15.75" spans="1:7">
      <c r="A34" s="8">
        <v>31</v>
      </c>
      <c r="B34" s="9" t="s">
        <v>51</v>
      </c>
      <c r="C34" s="7" t="str">
        <f>'[1]5.农安县华家瓜菜种植专业合作社'!C2</f>
        <v>农安县华家瓜菜种植专业合作社</v>
      </c>
      <c r="D34" s="9" t="s">
        <v>52</v>
      </c>
      <c r="E34" s="6">
        <v>61</v>
      </c>
      <c r="F34" s="6">
        <v>28.105</v>
      </c>
      <c r="G34" s="6">
        <v>4.63</v>
      </c>
    </row>
    <row r="35" ht="15.75" spans="1:7">
      <c r="A35" s="8">
        <v>32</v>
      </c>
      <c r="B35" s="9" t="s">
        <v>10</v>
      </c>
      <c r="C35" s="12" t="str">
        <f>'[1]55.农安县艳喜农作物种植专业合作社'!C2</f>
        <v>农安县艳喜农作物种植专业合作社</v>
      </c>
      <c r="D35" s="13" t="s">
        <v>53</v>
      </c>
      <c r="E35" s="17">
        <v>22</v>
      </c>
      <c r="F35" s="17">
        <v>16.7135</v>
      </c>
      <c r="G35" s="17">
        <v>2.75</v>
      </c>
    </row>
    <row r="36" ht="15.75" spans="1:7">
      <c r="A36" s="8">
        <v>33</v>
      </c>
      <c r="B36" s="9" t="s">
        <v>10</v>
      </c>
      <c r="C36" s="7" t="str">
        <f>'[1]54.农安县庆源农牧专业合作社'!C2</f>
        <v>农安县庆源农牧专业合作社</v>
      </c>
      <c r="D36" s="9" t="s">
        <v>54</v>
      </c>
      <c r="E36" s="6">
        <v>45</v>
      </c>
      <c r="F36" s="6">
        <v>42.656</v>
      </c>
      <c r="G36" s="6">
        <v>7.03</v>
      </c>
    </row>
    <row r="37" ht="15.75" spans="1:7">
      <c r="A37" s="8">
        <v>34</v>
      </c>
      <c r="B37" s="9" t="s">
        <v>51</v>
      </c>
      <c r="C37" s="7" t="str">
        <f>'[1]21.农安县柳树洼蔬菜棚膜专业合作社'!C2</f>
        <v>农安县柳树洼蔬菜棚膜专业合作社</v>
      </c>
      <c r="D37" s="9" t="s">
        <v>55</v>
      </c>
      <c r="E37" s="6">
        <v>60</v>
      </c>
      <c r="F37" s="6">
        <v>48.108</v>
      </c>
      <c r="G37" s="6">
        <v>7.93</v>
      </c>
    </row>
    <row r="38" ht="31.5" spans="1:7">
      <c r="A38" s="8">
        <v>35</v>
      </c>
      <c r="B38" s="11" t="s">
        <v>56</v>
      </c>
      <c r="C38" s="7" t="str">
        <f>'[1]58.农安县胡三蔬菜种植专业合作社'!C2</f>
        <v>农安县胡三蔬菜种植专业合作社</v>
      </c>
      <c r="D38" s="9" t="s">
        <v>57</v>
      </c>
      <c r="E38" s="6">
        <v>60</v>
      </c>
      <c r="F38" s="6">
        <v>59.16</v>
      </c>
      <c r="G38" s="6">
        <v>9.75</v>
      </c>
    </row>
    <row r="39" ht="15.75" spans="1:7">
      <c r="A39" s="8">
        <v>36</v>
      </c>
      <c r="B39" s="9" t="s">
        <v>10</v>
      </c>
      <c r="C39" s="7" t="str">
        <f>'[1]51.农安县丰裕农作物种植专业合作社'!C2</f>
        <v>农安县丰裕农作物种植专业合作社</v>
      </c>
      <c r="D39" s="9" t="s">
        <v>58</v>
      </c>
      <c r="E39" s="6">
        <v>80</v>
      </c>
      <c r="F39" s="6">
        <v>79.488</v>
      </c>
      <c r="G39" s="16">
        <v>13.1</v>
      </c>
    </row>
    <row r="40" ht="15.75" spans="1:7">
      <c r="A40" s="8">
        <v>37</v>
      </c>
      <c r="B40" s="9" t="s">
        <v>10</v>
      </c>
      <c r="C40" s="7" t="str">
        <f>'[1]9.农安县祥禾农牧专业合作社'!C2</f>
        <v>农安县祥禾农牧专业合作社</v>
      </c>
      <c r="D40" s="9" t="s">
        <v>59</v>
      </c>
      <c r="E40" s="6">
        <v>62</v>
      </c>
      <c r="F40" s="6">
        <v>41.6</v>
      </c>
      <c r="G40" s="6">
        <v>6.85</v>
      </c>
    </row>
    <row r="41" ht="15.75" spans="1:7">
      <c r="A41" s="8">
        <v>38</v>
      </c>
      <c r="B41" s="9" t="s">
        <v>10</v>
      </c>
      <c r="C41" s="7" t="str">
        <f>'[1]8.农安县宝玲农机专业合作社'!C2</f>
        <v>农安县宝玲农机专业合作社</v>
      </c>
      <c r="D41" s="9" t="s">
        <v>60</v>
      </c>
      <c r="E41" s="6">
        <v>60</v>
      </c>
      <c r="F41" s="6">
        <v>51.45</v>
      </c>
      <c r="G41" s="6">
        <v>8.48</v>
      </c>
    </row>
    <row r="42" ht="15.75" spans="1:7">
      <c r="A42" s="8">
        <v>39</v>
      </c>
      <c r="B42" s="9" t="s">
        <v>10</v>
      </c>
      <c r="C42" s="7" t="str">
        <f>'[1]48.农安县袁家种植专业合作社'!C2</f>
        <v>农安县袁家种植专业合作社</v>
      </c>
      <c r="D42" s="9" t="s">
        <v>41</v>
      </c>
      <c r="E42" s="6">
        <v>30</v>
      </c>
      <c r="F42" s="6">
        <v>24.662</v>
      </c>
      <c r="G42" s="6">
        <v>4.06</v>
      </c>
    </row>
    <row r="43" ht="15.75" spans="1:7">
      <c r="A43" s="8">
        <v>40</v>
      </c>
      <c r="B43" s="9" t="s">
        <v>10</v>
      </c>
      <c r="C43" s="7" t="str">
        <f>'[1]53.农安县名杨农作物种植专业合作社'!C2</f>
        <v>农安县名杨农作物种植专业合作社</v>
      </c>
      <c r="D43" s="11" t="s">
        <v>61</v>
      </c>
      <c r="E43" s="6">
        <v>120</v>
      </c>
      <c r="F43" s="6">
        <v>119.275</v>
      </c>
      <c r="G43" s="6">
        <v>19.66</v>
      </c>
    </row>
    <row r="44" ht="15.75" spans="1:7">
      <c r="A44" s="8">
        <v>41</v>
      </c>
      <c r="B44" s="9" t="s">
        <v>10</v>
      </c>
      <c r="C44" s="7" t="str">
        <f>'[1]64.农安县艳民农作物种植专业合作社'!C2</f>
        <v>农安县艳民农作物种植专业合作社</v>
      </c>
      <c r="D44" s="9" t="s">
        <v>62</v>
      </c>
      <c r="E44" s="6">
        <v>62</v>
      </c>
      <c r="F44" s="6">
        <v>48.88</v>
      </c>
      <c r="G44" s="6">
        <v>8.06</v>
      </c>
    </row>
    <row r="45" ht="15.75" spans="1:7">
      <c r="A45" s="8">
        <v>42</v>
      </c>
      <c r="B45" s="9" t="s">
        <v>63</v>
      </c>
      <c r="C45" s="7" t="str">
        <f>'[1]36.吉林省日新种植专业合作社'!C2</f>
        <v>吉林省日新种植专业合作社</v>
      </c>
      <c r="D45" s="9" t="s">
        <v>64</v>
      </c>
      <c r="E45" s="6">
        <v>130</v>
      </c>
      <c r="F45" s="6">
        <v>126.72</v>
      </c>
      <c r="G45" s="6">
        <v>20.89</v>
      </c>
    </row>
    <row r="46" ht="15.75" spans="1:7">
      <c r="A46" s="8">
        <v>43</v>
      </c>
      <c r="B46" s="9" t="s">
        <v>10</v>
      </c>
      <c r="C46" s="7" t="str">
        <f>'[1]38.农安县新发三辣种植专业合作社'!C2</f>
        <v>农安县新发三辣种植专业合作社</v>
      </c>
      <c r="D46" s="9" t="s">
        <v>65</v>
      </c>
      <c r="E46" s="6">
        <v>80.81</v>
      </c>
      <c r="F46" s="6">
        <v>43.68</v>
      </c>
      <c r="G46" s="16">
        <v>7.2</v>
      </c>
    </row>
    <row r="47" ht="31.5" spans="1:7">
      <c r="A47" s="8">
        <v>44</v>
      </c>
      <c r="B47" s="11" t="s">
        <v>66</v>
      </c>
      <c r="C47" s="7" t="str">
        <f>'[1]32.吉林省吉龙农牧专业合作社'!C2</f>
        <v>吉林省吉龙农牧专业合作社</v>
      </c>
      <c r="D47" s="9" t="s">
        <v>67</v>
      </c>
      <c r="E47" s="6">
        <v>37</v>
      </c>
      <c r="F47" s="6">
        <v>35.68</v>
      </c>
      <c r="G47" s="6">
        <v>5.88</v>
      </c>
    </row>
    <row r="48" ht="15.75" spans="1:7">
      <c r="A48" s="8">
        <v>45</v>
      </c>
      <c r="B48" s="9" t="s">
        <v>10</v>
      </c>
      <c r="C48" s="7" t="str">
        <f>'[1]17.农安县小会农作物种植专业合作社'!C2</f>
        <v>农安县小会农作物种植专业合作社</v>
      </c>
      <c r="D48" s="9" t="s">
        <v>68</v>
      </c>
      <c r="E48" s="6">
        <v>40</v>
      </c>
      <c r="F48" s="6">
        <v>36.288</v>
      </c>
      <c r="G48" s="6">
        <v>5.98</v>
      </c>
    </row>
    <row r="49" ht="15.75" spans="1:7">
      <c r="A49" s="8">
        <v>46</v>
      </c>
      <c r="B49" s="9" t="s">
        <v>10</v>
      </c>
      <c r="C49" s="7" t="str">
        <f>'[1]60.农安县晟林农机专业合作社'!C2</f>
        <v>农安县晟林农机专业合作社</v>
      </c>
      <c r="D49" s="9" t="s">
        <v>69</v>
      </c>
      <c r="E49" s="6">
        <v>50</v>
      </c>
      <c r="F49" s="6">
        <v>39.78</v>
      </c>
      <c r="G49" s="6">
        <v>6.55</v>
      </c>
    </row>
    <row r="50" ht="15.75" spans="1:7">
      <c r="A50" s="8">
        <v>47</v>
      </c>
      <c r="B50" s="9" t="s">
        <v>51</v>
      </c>
      <c r="C50" s="7" t="str">
        <f>'[1]52.农安县泓胜种植专业合作社'!C2</f>
        <v>农安县泓胜种植专业合作社</v>
      </c>
      <c r="D50" s="9" t="s">
        <v>70</v>
      </c>
      <c r="E50" s="6">
        <v>61</v>
      </c>
      <c r="F50" s="6">
        <v>59.19</v>
      </c>
      <c r="G50" s="6">
        <v>9.76</v>
      </c>
    </row>
    <row r="51" ht="15.75" spans="1:7">
      <c r="A51" s="8">
        <v>48</v>
      </c>
      <c r="B51" s="9" t="s">
        <v>10</v>
      </c>
      <c r="C51" s="7" t="str">
        <f>'[1]19.农安县占雨种植专业合作社'!C2</f>
        <v>农安县占雨种植专业合作社</v>
      </c>
      <c r="D51" s="9" t="s">
        <v>71</v>
      </c>
      <c r="E51" s="6">
        <v>40</v>
      </c>
      <c r="F51" s="6">
        <v>36</v>
      </c>
      <c r="G51" s="6">
        <v>5.93</v>
      </c>
    </row>
    <row r="52" ht="15.75" spans="1:7">
      <c r="A52" s="8">
        <v>49</v>
      </c>
      <c r="B52" s="9" t="s">
        <v>18</v>
      </c>
      <c r="C52" s="7" t="str">
        <f>'[1]6.农安县克元种植专业合作社'!C2</f>
        <v>农安县克元种植专业合作社</v>
      </c>
      <c r="D52" s="9" t="s">
        <v>72</v>
      </c>
      <c r="E52" s="6">
        <v>75.3</v>
      </c>
      <c r="F52" s="6">
        <v>59.25</v>
      </c>
      <c r="G52" s="6">
        <v>9.77</v>
      </c>
    </row>
    <row r="53" ht="15.75" spans="1:7">
      <c r="A53" s="8">
        <v>50</v>
      </c>
      <c r="B53" s="9" t="s">
        <v>73</v>
      </c>
      <c r="C53" s="7" t="str">
        <f>'[1]13.农安县粱丰波农机专业合作社'!C2</f>
        <v>农安县粱丰波农机专业合作社</v>
      </c>
      <c r="D53" s="9" t="s">
        <v>74</v>
      </c>
      <c r="E53" s="6">
        <v>65</v>
      </c>
      <c r="F53" s="6">
        <v>57.0452</v>
      </c>
      <c r="G53" s="16">
        <v>9.4</v>
      </c>
    </row>
    <row r="54" ht="15.75" spans="1:7">
      <c r="A54" s="8">
        <v>51</v>
      </c>
      <c r="B54" s="9" t="s">
        <v>10</v>
      </c>
      <c r="C54" s="7" t="str">
        <f>'[1]66.农安县宝舫农牧专业合作社'!C2</f>
        <v>农安县宝舫农牧专业合作社</v>
      </c>
      <c r="D54" s="9" t="s">
        <v>75</v>
      </c>
      <c r="E54" s="6">
        <v>76</v>
      </c>
      <c r="F54" s="6">
        <v>36.435</v>
      </c>
      <c r="G54" s="16">
        <v>6</v>
      </c>
    </row>
    <row r="55" ht="31.5" spans="1:7">
      <c r="A55" s="8">
        <v>52</v>
      </c>
      <c r="B55" s="11" t="s">
        <v>76</v>
      </c>
      <c r="C55" s="7" t="str">
        <f>'[1]12.农安县君灿养殖专业合作社'!C2</f>
        <v>农安县君灿养殖专业合作社</v>
      </c>
      <c r="D55" s="9" t="s">
        <v>77</v>
      </c>
      <c r="E55" s="6">
        <v>70</v>
      </c>
      <c r="F55" s="6">
        <v>57.0452</v>
      </c>
      <c r="G55" s="16">
        <v>9.4</v>
      </c>
    </row>
    <row r="56" ht="15.75" spans="1:7">
      <c r="A56" s="8">
        <v>53</v>
      </c>
      <c r="B56" s="9" t="s">
        <v>12</v>
      </c>
      <c r="C56" s="7" t="str">
        <f>'[1]47.农安县闫军蔬菜种植专业合作社'!C2</f>
        <v>农安县闫军蔬菜种植专业合作社</v>
      </c>
      <c r="D56" s="11" t="s">
        <v>78</v>
      </c>
      <c r="E56" s="6">
        <v>20</v>
      </c>
      <c r="F56" s="6">
        <v>19.152</v>
      </c>
      <c r="G56" s="6">
        <v>3.15</v>
      </c>
    </row>
    <row r="57" ht="15.75" spans="1:7">
      <c r="A57" s="8">
        <v>54</v>
      </c>
      <c r="B57" s="9" t="s">
        <v>10</v>
      </c>
      <c r="C57" s="7" t="str">
        <f>'[1]46.农安县维龙种植专业合作社'!C2</f>
        <v>农安县维龙种植专业合作社</v>
      </c>
      <c r="D57" s="11" t="s">
        <v>79</v>
      </c>
      <c r="E57" s="6">
        <v>60</v>
      </c>
      <c r="F57" s="6">
        <v>59.85</v>
      </c>
      <c r="G57" s="6">
        <v>9.86</v>
      </c>
    </row>
    <row r="58" ht="15.75" spans="1:7">
      <c r="A58" s="8">
        <v>55</v>
      </c>
      <c r="B58" s="9" t="s">
        <v>10</v>
      </c>
      <c r="C58" s="7" t="str">
        <f>'[1]45.农安县潘冯种植专业合作社'!C2</f>
        <v>农安县潘冯种植专业合作社</v>
      </c>
      <c r="D58" s="11" t="s">
        <v>79</v>
      </c>
      <c r="E58" s="6">
        <v>30</v>
      </c>
      <c r="F58" s="6">
        <v>29.792</v>
      </c>
      <c r="G58" s="6">
        <v>4.91</v>
      </c>
    </row>
    <row r="59" ht="31.5" spans="1:7">
      <c r="A59" s="8">
        <v>56</v>
      </c>
      <c r="B59" s="11" t="s">
        <v>80</v>
      </c>
      <c r="C59" s="7" t="str">
        <f>'[1]22.农安县向德农牧专业合作社'!C2</f>
        <v>农安县向德农牧专业合作社</v>
      </c>
      <c r="D59" s="9" t="s">
        <v>27</v>
      </c>
      <c r="E59" s="6">
        <v>50</v>
      </c>
      <c r="F59" s="6">
        <v>47.22</v>
      </c>
      <c r="G59" s="6">
        <v>7.78</v>
      </c>
    </row>
    <row r="60" ht="15.75" spans="1:7">
      <c r="A60" s="8">
        <v>57</v>
      </c>
      <c r="B60" s="9" t="s">
        <v>10</v>
      </c>
      <c r="C60" s="7" t="str">
        <f>'[1]57.农安县忠双农机服务专业合作社'!C2</f>
        <v>农安县忠双农机服务专业合作社</v>
      </c>
      <c r="D60" s="9" t="s">
        <v>53</v>
      </c>
      <c r="E60" s="6">
        <v>32</v>
      </c>
      <c r="F60" s="6">
        <v>21.76</v>
      </c>
      <c r="G60" s="6">
        <v>3.58</v>
      </c>
    </row>
    <row r="61" ht="15.75" spans="1:7">
      <c r="A61" s="8">
        <v>58</v>
      </c>
      <c r="B61" s="9" t="s">
        <v>10</v>
      </c>
      <c r="C61" s="7" t="str">
        <f>'[1]7.农安县长军农机农民专业合作社'!C2</f>
        <v>农安县长军农机农民专业合作社</v>
      </c>
      <c r="D61" s="9" t="s">
        <v>81</v>
      </c>
      <c r="E61" s="6">
        <v>60</v>
      </c>
      <c r="F61" s="6">
        <v>55.44</v>
      </c>
      <c r="G61" s="6">
        <v>9.14</v>
      </c>
    </row>
    <row r="62" ht="15.75" spans="1:7">
      <c r="A62" s="8">
        <v>59</v>
      </c>
      <c r="B62" s="9" t="s">
        <v>10</v>
      </c>
      <c r="C62" s="7" t="str">
        <f>'[1]18.农安县学顺农机专业合作社'!C2</f>
        <v>农安县学顺农机专业合作社</v>
      </c>
      <c r="D62" s="9" t="s">
        <v>82</v>
      </c>
      <c r="E62" s="6">
        <v>32</v>
      </c>
      <c r="F62" s="6">
        <v>25.35</v>
      </c>
      <c r="G62" s="6">
        <v>4.18</v>
      </c>
    </row>
    <row r="63" ht="15.75" spans="1:7">
      <c r="A63" s="8">
        <v>60</v>
      </c>
      <c r="B63" s="9" t="s">
        <v>83</v>
      </c>
      <c r="C63" s="7" t="str">
        <f>'[1]63.农安县鑫乾农机服务专业合作社'!C2</f>
        <v>农安县鑫乾农机服务专业合作社</v>
      </c>
      <c r="D63" s="9" t="s">
        <v>84</v>
      </c>
      <c r="E63" s="6">
        <v>4.5</v>
      </c>
      <c r="F63" s="6">
        <v>4.5</v>
      </c>
      <c r="G63" s="6">
        <v>0.74</v>
      </c>
    </row>
    <row r="64" ht="15.75" spans="1:7">
      <c r="A64" s="8">
        <v>61</v>
      </c>
      <c r="B64" s="9" t="s">
        <v>10</v>
      </c>
      <c r="C64" s="7" t="str">
        <f>'[1]26.吉林省宝德种植专业合作社'!C2</f>
        <v>吉林省宝德种植专业合作社</v>
      </c>
      <c r="D64" s="9" t="s">
        <v>85</v>
      </c>
      <c r="E64" s="6">
        <v>60</v>
      </c>
      <c r="F64" s="6">
        <v>58.8</v>
      </c>
      <c r="G64" s="6">
        <v>9.69</v>
      </c>
    </row>
    <row r="65" ht="31.5" spans="1:7">
      <c r="A65" s="8">
        <v>62</v>
      </c>
      <c r="B65" s="11" t="s">
        <v>86</v>
      </c>
      <c r="C65" s="7" t="str">
        <f>'[1]61.农安县顺民心农牧专业合作社联合社'!C2</f>
        <v>农安县顺民心农牧专业合作社联合社</v>
      </c>
      <c r="D65" s="9" t="s">
        <v>87</v>
      </c>
      <c r="E65" s="6">
        <v>50</v>
      </c>
      <c r="F65" s="6">
        <v>23.588</v>
      </c>
      <c r="G65" s="6">
        <v>3.88</v>
      </c>
    </row>
    <row r="66" ht="15.75" spans="1:7">
      <c r="A66" s="8">
        <v>63</v>
      </c>
      <c r="B66" s="9" t="s">
        <v>18</v>
      </c>
      <c r="C66" s="7" t="str">
        <f>'[1]27.农安县丰泰农牧专业合作社'!C2</f>
        <v>农安县丰泰农牧专业合作社</v>
      </c>
      <c r="D66" s="9" t="s">
        <v>88</v>
      </c>
      <c r="E66" s="6">
        <v>60</v>
      </c>
      <c r="F66" s="6">
        <v>59.755</v>
      </c>
      <c r="G66" s="6">
        <v>9.85</v>
      </c>
    </row>
    <row r="67" ht="15.75" spans="1:7">
      <c r="A67" s="8">
        <v>64</v>
      </c>
      <c r="B67" s="9" t="s">
        <v>10</v>
      </c>
      <c r="C67" s="7" t="str">
        <f>'[1]42.农安县宏扬种植专业合作社'!C2</f>
        <v>农安县宏扬种植专业合作社</v>
      </c>
      <c r="D67" s="9" t="s">
        <v>89</v>
      </c>
      <c r="E67" s="6">
        <v>70</v>
      </c>
      <c r="F67" s="6">
        <v>69.6084</v>
      </c>
      <c r="G67" s="6">
        <v>11.47</v>
      </c>
    </row>
    <row r="68" ht="31.5" spans="1:7">
      <c r="A68" s="8">
        <v>65</v>
      </c>
      <c r="B68" s="11" t="s">
        <v>90</v>
      </c>
      <c r="C68" s="7" t="str">
        <f>'[1]41.农安县红金塔蔬菜种植专业合作社'!C2</f>
        <v>农安县红金塔蔬菜种植专业合作社</v>
      </c>
      <c r="D68" s="9" t="s">
        <v>91</v>
      </c>
      <c r="E68" s="6">
        <v>70</v>
      </c>
      <c r="F68" s="6">
        <v>48.64</v>
      </c>
      <c r="G68" s="6">
        <v>8.02</v>
      </c>
    </row>
    <row r="69" ht="15.75" spans="1:7">
      <c r="A69" s="8">
        <v>66</v>
      </c>
      <c r="B69" s="9" t="s">
        <v>10</v>
      </c>
      <c r="C69" s="7" t="str">
        <f>'[1]34.农安县刘庆农牧专业合作社'!C2</f>
        <v>农安县刘庆农牧专业合作社</v>
      </c>
      <c r="D69" s="9" t="s">
        <v>92</v>
      </c>
      <c r="E69" s="6">
        <v>32</v>
      </c>
      <c r="F69" s="6">
        <v>24.3</v>
      </c>
      <c r="G69" s="16">
        <v>4</v>
      </c>
    </row>
    <row r="70" ht="15.75" spans="1:7">
      <c r="A70" s="8">
        <v>67</v>
      </c>
      <c r="B70" s="9" t="s">
        <v>10</v>
      </c>
      <c r="C70" s="7" t="str">
        <f>'[1]24.农安县源祥农牧专业合作社'!C2</f>
        <v>农安县源祥农牧专业合作社</v>
      </c>
      <c r="D70" s="9" t="s">
        <v>93</v>
      </c>
      <c r="E70" s="6">
        <v>65</v>
      </c>
      <c r="F70" s="6">
        <v>42.93</v>
      </c>
      <c r="G70" s="6">
        <v>7.07</v>
      </c>
    </row>
    <row r="71" ht="15.75" spans="1:7">
      <c r="A71" s="8">
        <v>68</v>
      </c>
      <c r="B71" s="9" t="s">
        <v>94</v>
      </c>
      <c r="C71" s="7" t="str">
        <f>'[1]68.农安县顺合农机专业合作社'!C2</f>
        <v>农安县顺合农机专业合作社</v>
      </c>
      <c r="D71" s="9" t="s">
        <v>95</v>
      </c>
      <c r="E71" s="6">
        <v>7</v>
      </c>
      <c r="F71" s="6">
        <v>6.96</v>
      </c>
      <c r="G71" s="6">
        <v>1.14</v>
      </c>
    </row>
  </sheetData>
  <sortState ref="A3:F70">
    <sortCondition ref="A3"/>
  </sortState>
  <mergeCells count="1">
    <mergeCell ref="A1:F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刘岩</cp:lastModifiedBy>
  <dcterms:created xsi:type="dcterms:W3CDTF">2021-08-17T14:22:00Z</dcterms:created>
  <dcterms:modified xsi:type="dcterms:W3CDTF">2025-09-17T15:40:13Z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250349C331E74A0F975EBA8FD8F8956E_13</vt:lpwstr>
  </property>
  <property fmtid="{D5CDD505-2E9C-101B-9397-08002B2CF9AE}" pid="3" name="KSOProductBuildVer">
    <vt:lpwstr>2052-12.8.2.19550</vt:lpwstr>
  </property>
</Properties>
</file>