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9040" windowHeight="12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<sst xmlns="http://schemas.openxmlformats.org/spreadsheetml/2006/main" count="19" uniqueCount="19">
  <si>
    <t>2019年扶贫资金建设项目</t>
  </si>
  <si>
    <t>填报单位：农安县交通运输局</t>
  </si>
  <si>
    <t>时间：2019年11月27日</t>
  </si>
  <si>
    <t>序号</t>
  </si>
  <si>
    <t xml:space="preserve"> 村名称（县/乡/村)</t>
  </si>
  <si>
    <t>里程    （公里）</t>
  </si>
  <si>
    <t>2019年市补                   长财建指【2019】884号</t>
  </si>
  <si>
    <t>备注</t>
  </si>
  <si>
    <t>农安县高家店镇三道岗村</t>
  </si>
  <si>
    <t>农安县开安镇新开河村</t>
  </si>
  <si>
    <t>农安县烧锅镇互助村</t>
  </si>
  <si>
    <t>农安县烧锅镇中兴村</t>
  </si>
  <si>
    <t>农安县华家镇边岗村</t>
  </si>
  <si>
    <t>农安县龙王乡良种村</t>
  </si>
  <si>
    <t>农安县龙王乡永久村</t>
  </si>
  <si>
    <t>农安县巴吉垒镇上河湾村</t>
  </si>
  <si>
    <t>农安县万金塔乡万金塔村</t>
  </si>
  <si>
    <t>农安县靠山镇红石村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</si>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</sst>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_ 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sz val="10"/>
      <name val="Arial"/>
      <charset val="134"/>
    </font>
    <font>
      <b/>
      <sz val="12"/>
      <name val="Arial"/>
      <charset val="134"/>
    </font>
    <font>
      <sz val="18"/>
      <name val="宋体"/>
      <charset val="134"/>
    </font>
    <font>
      <b/>
      <sz val="12"/>
      <name val="黑体"/>
      <charset val="134"/>
    </font>
    <font>
      <sz val="9"/>
      <name val="黑体"/>
      <charset val="134"/>
    </font>
    <font>
      <sz val="12"/>
      <name val="黑体"/>
      <charset val="134"/>
    </font>
    <font>
      <sz val="12"/>
      <name val="Arial"/>
      <charset val="0"/>
    </font>
    <font>
      <sz val="12"/>
      <color theme="1"/>
      <name val="Arial"/>
      <charset val="0"/>
    </font>
    <font>
      <sz val="12"/>
      <name val="Arial"/>
      <charset val="134"/>
    </font>
    <font>
      <sz val="10"/>
      <color rgb="FF000000"/>
      <name val="Arial"/>
      <charset val="0"/>
    </font>
    <font>
      <b/>
      <sz val="1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2" fillId="14" borderId="7" applyNumberFormat="0" applyAlignment="0" applyProtection="0">
      <alignment vertical="center"/>
    </xf>
    <xf numFmtId="0" fontId="24" fillId="14" borderId="5" applyNumberFormat="0" applyAlignment="0" applyProtection="0">
      <alignment vertical="center"/>
    </xf>
    <xf numFmtId="0" fontId="26" fillId="15" borderId="8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176" fontId="11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_农村公路通达、通畅项目明细表和汇总表-0426" xfId="47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"/>
  <sheetViews>
    <sheetView tabSelected="1" workbookViewId="0">
      <selection activeCell="K5" sqref="K5"/>
    </sheetView>
  </sheetViews>
  <sheetFormatPr defaultColWidth="9" defaultRowHeight="14.25" outlineLevelCol="4"/>
  <cols>
    <col min="1" max="1" width="11.125" style="6" customWidth="1"/>
    <col min="2" max="2" width="28.25" style="7" customWidth="1"/>
    <col min="3" max="3" width="12.75" style="7" customWidth="1"/>
    <col min="4" max="4" width="22.625" style="7" customWidth="1"/>
    <col min="5" max="5" width="12.875" style="7" customWidth="1"/>
    <col min="6" max="7" width="9" style="1"/>
    <col min="8" max="8" width="11.125" style="1"/>
    <col min="9" max="16384" width="9" style="1"/>
  </cols>
  <sheetData>
    <row r="1" ht="33" customHeight="1" spans="1:5">
      <c r="A1" s="8" t="s">
        <v>0</v>
      </c>
      <c r="B1" s="8"/>
      <c r="C1" s="8"/>
      <c r="D1" s="8"/>
      <c r="E1" s="8"/>
    </row>
    <row r="2" s="1" customFormat="1" ht="33" customHeight="1" spans="1:5">
      <c r="A2" s="6" t="s">
        <v>1</v>
      </c>
      <c r="B2" s="6"/>
      <c r="C2" s="9" t="s">
        <v>2</v>
      </c>
      <c r="D2" s="9"/>
      <c r="E2" s="9"/>
    </row>
    <row r="3" s="2" customFormat="1" ht="27" customHeight="1" spans="1:5">
      <c r="A3" s="10" t="s">
        <v>3</v>
      </c>
      <c r="B3" s="10" t="s">
        <v>4</v>
      </c>
      <c r="C3" s="11" t="s">
        <v>5</v>
      </c>
      <c r="D3" s="12" t="s">
        <v>6</v>
      </c>
      <c r="E3" s="13" t="s">
        <v>7</v>
      </c>
    </row>
    <row r="4" s="2" customFormat="1" ht="44" customHeight="1" spans="1:5">
      <c r="A4" s="10"/>
      <c r="B4" s="10"/>
      <c r="C4" s="14"/>
      <c r="D4" s="12"/>
      <c r="E4" s="13"/>
    </row>
    <row r="5" s="3" customFormat="1" ht="35" customHeight="1" spans="1:5">
      <c r="A5" s="15">
        <v>1</v>
      </c>
      <c r="B5" s="16" t="s">
        <v>8</v>
      </c>
      <c r="C5" s="17">
        <v>1.029</v>
      </c>
      <c r="D5" s="18">
        <f t="shared" ref="D5:D12" si="0">C5*240000</f>
        <v>246960</v>
      </c>
      <c r="E5" s="19"/>
    </row>
    <row r="6" s="3" customFormat="1" ht="35" customHeight="1" spans="1:5">
      <c r="A6" s="15">
        <v>2</v>
      </c>
      <c r="B6" s="16" t="s">
        <v>9</v>
      </c>
      <c r="C6" s="18">
        <v>7.055</v>
      </c>
      <c r="D6" s="18">
        <f t="shared" si="0"/>
        <v>1693200</v>
      </c>
      <c r="E6" s="19"/>
    </row>
    <row r="7" s="3" customFormat="1" ht="35" customHeight="1" spans="1:5">
      <c r="A7" s="15">
        <v>3</v>
      </c>
      <c r="B7" s="20" t="s">
        <v>10</v>
      </c>
      <c r="C7" s="21">
        <v>11.448</v>
      </c>
      <c r="D7" s="18">
        <f t="shared" si="0"/>
        <v>2747520</v>
      </c>
      <c r="E7" s="19"/>
    </row>
    <row r="8" s="4" customFormat="1" ht="35" customHeight="1" spans="1:5">
      <c r="A8" s="15">
        <v>4</v>
      </c>
      <c r="B8" s="20" t="s">
        <v>11</v>
      </c>
      <c r="C8" s="22">
        <v>1.295</v>
      </c>
      <c r="D8" s="18">
        <f t="shared" si="0"/>
        <v>310800</v>
      </c>
      <c r="E8" s="23"/>
    </row>
    <row r="9" s="4" customFormat="1" ht="35" customHeight="1" spans="1:5">
      <c r="A9" s="15">
        <v>5</v>
      </c>
      <c r="B9" s="20" t="s">
        <v>12</v>
      </c>
      <c r="C9" s="18">
        <v>1.6</v>
      </c>
      <c r="D9" s="18">
        <f t="shared" si="0"/>
        <v>384000</v>
      </c>
      <c r="E9" s="23"/>
    </row>
    <row r="10" s="4" customFormat="1" ht="35" customHeight="1" spans="1:5">
      <c r="A10" s="15">
        <v>6</v>
      </c>
      <c r="B10" s="20" t="s">
        <v>13</v>
      </c>
      <c r="C10" s="18">
        <v>0.5</v>
      </c>
      <c r="D10" s="18">
        <f t="shared" si="0"/>
        <v>120000</v>
      </c>
      <c r="E10" s="23"/>
    </row>
    <row r="11" s="4" customFormat="1" ht="35" customHeight="1" spans="1:5">
      <c r="A11" s="15">
        <v>7</v>
      </c>
      <c r="B11" s="20" t="s">
        <v>14</v>
      </c>
      <c r="C11" s="18">
        <v>4.15</v>
      </c>
      <c r="D11" s="18">
        <f t="shared" si="0"/>
        <v>996000</v>
      </c>
      <c r="E11" s="24"/>
    </row>
    <row r="12" s="4" customFormat="1" ht="35" customHeight="1" spans="1:5">
      <c r="A12" s="15">
        <v>8</v>
      </c>
      <c r="B12" s="20" t="s">
        <v>15</v>
      </c>
      <c r="C12" s="17">
        <v>2.845</v>
      </c>
      <c r="D12" s="18">
        <f t="shared" si="0"/>
        <v>682800</v>
      </c>
      <c r="E12" s="23"/>
    </row>
    <row r="13" s="4" customFormat="1" ht="35" customHeight="1" spans="1:5">
      <c r="A13" s="15">
        <v>9</v>
      </c>
      <c r="B13" s="20" t="s">
        <v>16</v>
      </c>
      <c r="C13" s="18">
        <v>1.46</v>
      </c>
      <c r="D13" s="18">
        <v>346320</v>
      </c>
      <c r="E13" s="23"/>
    </row>
    <row r="14" s="4" customFormat="1" ht="35" customHeight="1" spans="1:5">
      <c r="A14" s="15">
        <v>10</v>
      </c>
      <c r="B14" s="20" t="s">
        <v>17</v>
      </c>
      <c r="C14" s="17">
        <v>0.26</v>
      </c>
      <c r="D14" s="18">
        <f>C14*240000</f>
        <v>62400</v>
      </c>
      <c r="E14" s="23"/>
    </row>
    <row r="15" s="5" customFormat="1" ht="39" customHeight="1" spans="1:5">
      <c r="A15" s="25" t="s">
        <v>18</v>
      </c>
      <c r="B15" s="26"/>
      <c r="C15" s="27">
        <f>SUM(C5:C14)</f>
        <v>31.642</v>
      </c>
      <c r="D15" s="27">
        <f>SUM(D5:D14)</f>
        <v>7590000</v>
      </c>
      <c r="E15" s="27"/>
    </row>
    <row r="16" s="1" customFormat="1" ht="75" customHeight="1" spans="1:1">
      <c r="A16" s="6"/>
    </row>
    <row r="17" s="1" customFormat="1" spans="1:1">
      <c r="A17" s="6"/>
    </row>
    <row r="18" s="1" customFormat="1" spans="1:1">
      <c r="A18" s="6"/>
    </row>
    <row r="19" s="1" customFormat="1" spans="1:1">
      <c r="A19" s="6"/>
    </row>
    <row r="20" s="1" customFormat="1" spans="1:1">
      <c r="A20" s="6"/>
    </row>
    <row r="21" s="1" customFormat="1" spans="1:1">
      <c r="A21" s="6"/>
    </row>
    <row r="22" s="1" customFormat="1" spans="1:1">
      <c r="A22" s="6"/>
    </row>
  </sheetData>
  <mergeCells count="8">
    <mergeCell ref="A1:E1"/>
    <mergeCell ref="A2:B2"/>
    <mergeCell ref="C2:E2"/>
    <mergeCell ref="A3:A4"/>
    <mergeCell ref="B3:B4"/>
    <mergeCell ref="C3:C4"/>
    <mergeCell ref="D3:D4"/>
    <mergeCell ref="E3:E4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c"c</cp:lastModifiedBy>
  <dcterms:created xsi:type="dcterms:W3CDTF">2019-11-28T06:08:00Z</dcterms:created>
  <dcterms:modified xsi:type="dcterms:W3CDTF">2019-11-28T06:26:27Z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