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40" windowHeight="10590" tabRatio="886" activeTab="0"/>
  </bookViews>
  <sheets>
    <sheet name="部门收支预算总表" sheetId="1" r:id="rId1"/>
    <sheet name="部门收入预算总表 " sheetId="2" r:id="rId2"/>
    <sheet name="部门支出预算总表" sheetId="3" r:id="rId3"/>
    <sheet name="财政拨款收支总体请款表" sheetId="4" r:id="rId4"/>
    <sheet name="一般公共预算支出情况表" sheetId="5" r:id="rId5"/>
    <sheet name="一般预算基本支出预算表 " sheetId="6" r:id="rId6"/>
    <sheet name="一般预算三公经费支出表" sheetId="7" r:id="rId7"/>
    <sheet name="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<sst xmlns="http://schemas.openxmlformats.org/spreadsheetml/2006/main" count="360" uniqueCount="188">
  <si>
    <t>项目</t>
  </si>
  <si>
    <t>一、一般公共服务</t>
  </si>
  <si>
    <t xml:space="preserve">    行政事业单位离退休</t>
  </si>
  <si>
    <t xml:space="preserve">      住房改革支出</t>
  </si>
  <si>
    <t xml:space="preserve">        住房公积金</t>
  </si>
  <si>
    <t>收入总计</t>
  </si>
  <si>
    <t>支出总计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</si>
  <si>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</si>
  <si>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t>其中：（1）公务用车运行维护费</t>
  </si>
  <si>
    <t>合 计</t>
  </si>
  <si>
    <t>1、因公出国（境）费用</t>
  </si>
  <si>
    <t>2、公务接待费</t>
  </si>
  <si>
    <t>3、公务用车费</t>
  </si>
  <si>
    <t xml:space="preserve">           （2）公务用车购置</t>
  </si>
  <si>
    <t>单位：万元</t>
  </si>
  <si>
    <t>单位：万元</t>
  </si>
  <si>
    <t>一、财政拨款收入</t>
  </si>
  <si>
    <t xml:space="preserve">  财政预算拨款收入</t>
  </si>
  <si>
    <t xml:space="preserve">  非税收入</t>
  </si>
  <si>
    <t>二、事业收入</t>
  </si>
  <si>
    <t>教育收费收入</t>
  </si>
  <si>
    <t>其他事业收入</t>
  </si>
  <si>
    <t xml:space="preserve">  教育收费收入</t>
  </si>
  <si>
    <t xml:space="preserve">  其他事业收入</t>
  </si>
  <si>
    <t>三、事业单位经营收入</t>
  </si>
  <si>
    <t>四、上级补助收入</t>
  </si>
  <si>
    <t>五、附属单位上缴收入</t>
  </si>
  <si>
    <t>六、其他收入</t>
  </si>
  <si>
    <t>本年收入合计</t>
  </si>
  <si>
    <t>上年结余</t>
  </si>
  <si>
    <t xml:space="preserve">  部门结余</t>
  </si>
  <si>
    <t xml:space="preserve">  用事业基金弥补收支差额</t>
  </si>
  <si>
    <t xml:space="preserve">  其他结余</t>
  </si>
  <si>
    <t>单位：万元</t>
  </si>
  <si>
    <t>功能分类科目名称</t>
  </si>
  <si>
    <t>合   计</t>
  </si>
  <si>
    <t>总计</t>
  </si>
  <si>
    <t>本年收入</t>
  </si>
  <si>
    <t>小计</t>
  </si>
  <si>
    <t>上年结余</t>
  </si>
  <si>
    <t>功能分类科目名称</t>
  </si>
  <si>
    <t>总计</t>
  </si>
  <si>
    <t>事业收入</t>
  </si>
  <si>
    <t>事业单位经营收入</t>
  </si>
  <si>
    <t>上级补助收入</t>
  </si>
  <si>
    <t>附属单位上缴收入</t>
  </si>
  <si>
    <t>其他收入</t>
  </si>
  <si>
    <t>合   计</t>
  </si>
  <si>
    <t>公用经费</t>
  </si>
  <si>
    <t>基本支出</t>
  </si>
  <si>
    <t>合计</t>
  </si>
  <si>
    <t>人员经费</t>
  </si>
  <si>
    <t>项目支出</t>
  </si>
  <si>
    <t>事业单位经营支出</t>
  </si>
  <si>
    <t>对附属单位补助支出</t>
  </si>
  <si>
    <t>上缴上级支出</t>
  </si>
  <si>
    <t>结转下年</t>
  </si>
  <si>
    <t>本年支出合计</t>
  </si>
  <si>
    <t>财政拨款收入</t>
  </si>
  <si>
    <t>财政预算拨款收入</t>
  </si>
  <si>
    <t>非税收入</t>
  </si>
  <si>
    <t>功能分类科目名称</t>
  </si>
  <si>
    <t>总计</t>
  </si>
  <si>
    <t>基本支出</t>
  </si>
  <si>
    <t>项目支出</t>
  </si>
  <si>
    <t>合计</t>
  </si>
  <si>
    <t>人员经费</t>
  </si>
  <si>
    <t>公用经费</t>
  </si>
  <si>
    <t>单位：万元</t>
  </si>
  <si>
    <t>增减变化原因说明</t>
  </si>
  <si>
    <t>人员经费</t>
  </si>
  <si>
    <t>经济分类科目</t>
  </si>
  <si>
    <t>一、工资福利支出</t>
  </si>
  <si>
    <t>合 计</t>
  </si>
  <si>
    <t>备 注</t>
  </si>
  <si>
    <t>二、商品和服务支出</t>
  </si>
  <si>
    <t>三、对个人和家庭的补助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</si>
  <si>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</si>
  <si>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</si>
  <si>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</si>
  <si>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</si>
  <si>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</si>
  <si>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</si>
  <si>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</si>
  <si>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</si>
  <si>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</si>
  <si>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水电费</t>
  </si>
  <si>
    <t xml:space="preserve">  咨询费</t>
  </si>
  <si>
    <t xml:space="preserve">  手续费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</si>
  <si>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</si>
  <si>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</si>
  <si>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</si>
  <si>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</si>
  <si>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</si>
  <si>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</si>
  <si>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</si>
  <si>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</si>
  <si>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</si>
  <si>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</si>
  <si>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</si>
  <si>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</si>
  <si>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</si>
  <si>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</si>
  <si>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</si>
  <si>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</si>
  <si>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</si>
  <si>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</si>
  <si>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</si>
  <si>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</si>
  <si>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</si>
  <si>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</si>
  <si>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</si>
  <si>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</si>
  <si>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</si>
  <si>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</si>
  <si>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</si>
  <si>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</si>
  <si>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</si>
  <si>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</si>
  <si>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</si>
  <si>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</si>
  <si>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</si>
  <si>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</si>
  <si>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</si>
  <si>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</si>
  <si>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</si>
  <si>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</si>
  <si>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</si>
  <si>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</si>
  <si>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十五、国土海洋气象等支出</t>
  </si>
  <si>
    <t>十六、住房保障支出</t>
  </si>
  <si>
    <t>十七、粮油物资储备支出</t>
  </si>
  <si>
    <r>
      <t xml:space="preserve">收      </t>
    </r>
    <r>
      <rPr>
        <b/>
        <sz val="14"/>
        <rFont val="宋体"/>
        <family val="0"/>
      </rPr>
      <t>入</t>
    </r>
  </si>
  <si>
    <r>
      <t xml:space="preserve">支      </t>
    </r>
    <r>
      <rPr>
        <b/>
        <sz val="14"/>
        <rFont val="宋体"/>
        <family val="0"/>
      </rPr>
      <t>出</t>
    </r>
  </si>
  <si>
    <t>预算数</t>
  </si>
  <si>
    <t>项目</t>
  </si>
  <si>
    <t xml:space="preserve">        未归口管理的行政单位离退休</t>
  </si>
  <si>
    <t xml:space="preserve">        事业单位离退休</t>
  </si>
  <si>
    <t xml:space="preserve">      农业</t>
  </si>
  <si>
    <t xml:space="preserve">      林业</t>
  </si>
  <si>
    <t xml:space="preserve">        事业机构</t>
  </si>
  <si>
    <t xml:space="preserve">      水利</t>
  </si>
  <si>
    <t xml:space="preserve">        其他水利支出</t>
  </si>
  <si>
    <t xml:space="preserve">     农村综合改革</t>
  </si>
  <si>
    <t xml:space="preserve">        对村民委员会和党支部的补助</t>
  </si>
  <si>
    <t>单位：万元</t>
  </si>
  <si>
    <t>科目编码</t>
  </si>
  <si>
    <t>科目名称</t>
  </si>
  <si>
    <t>本年政府性基金财政拨款支出</t>
  </si>
  <si>
    <t>合计</t>
  </si>
  <si>
    <t>基本支出</t>
  </si>
  <si>
    <t>项目支出</t>
  </si>
  <si>
    <t xml:space="preserve">注：此表为空表   </t>
  </si>
  <si>
    <t>…</t>
  </si>
  <si>
    <t>….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</si>
  <si>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</si>
  <si>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</si>
  <si>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</si>
  <si>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</si>
  <si>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</si>
  <si>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七、医疗卫生和计划生育指出</t>
  </si>
  <si>
    <t>八、节能环保支出</t>
  </si>
  <si>
    <t>九、城乡社区支出</t>
  </si>
  <si>
    <t>十、农林水事务</t>
  </si>
  <si>
    <t>十一、交通运输支出</t>
  </si>
  <si>
    <t>十二、资源勘探信息支出</t>
  </si>
  <si>
    <t>十三、商业服务业支出</t>
  </si>
  <si>
    <t>十四、国土海洋气象支出</t>
  </si>
  <si>
    <t xml:space="preserve">  职工基本医疗保险缴费</t>
  </si>
  <si>
    <t xml:space="preserve">  其他社会保障缴费</t>
  </si>
  <si>
    <t xml:space="preserve">        归口管理的行政单位离退休</t>
  </si>
  <si>
    <t xml:space="preserve">  劳务费</t>
  </si>
  <si>
    <t>机关事业单位基本养老保险缴费支出</t>
  </si>
  <si>
    <t xml:space="preserve">    行政运行</t>
  </si>
  <si>
    <t xml:space="preserve">    其他城乡社区管理事务</t>
  </si>
  <si>
    <t>2020年收入预算表</t>
  </si>
  <si>
    <t>2020年财政拨款支出预算表</t>
  </si>
  <si>
    <t>2020年财政拨款总收支预算表</t>
  </si>
  <si>
    <t>2020年支出预算表</t>
  </si>
  <si>
    <t xml:space="preserve">  机关事业单位基本养老保险缴费</t>
  </si>
  <si>
    <t>…</t>
  </si>
  <si>
    <t>2020年“三公”经费预算财政拨款情况统计表</t>
  </si>
  <si>
    <t>2020年预算数</t>
  </si>
  <si>
    <t>比2019年预算数增减</t>
  </si>
  <si>
    <r>
      <t xml:space="preserve">  说明：
    1、“2020年预算数”的单位范围包括部门本级及所属</t>
    </r>
    <r>
      <rPr>
        <u val="single"/>
        <sz val="14"/>
        <color indexed="8"/>
        <rFont val="仿宋_GB2312"/>
        <family val="3"/>
      </rPr>
      <t xml:space="preserve"> 4  </t>
    </r>
    <r>
      <rPr>
        <sz val="14"/>
        <color indexed="8"/>
        <rFont val="仿宋_GB2312"/>
        <family val="3"/>
      </rPr>
      <t>个预算单位。   
    2、“2020年预算数”的实有人员</t>
    </r>
    <r>
      <rPr>
        <u val="single"/>
        <sz val="14"/>
        <color indexed="8"/>
        <rFont val="仿宋_GB2312"/>
        <family val="3"/>
      </rPr>
      <t xml:space="preserve"> 261  </t>
    </r>
    <r>
      <rPr>
        <sz val="14"/>
        <color indexed="8"/>
        <rFont val="仿宋_GB2312"/>
        <family val="3"/>
      </rPr>
      <t>人，其中：在职人员</t>
    </r>
    <r>
      <rPr>
        <u val="single"/>
        <sz val="14"/>
        <color indexed="8"/>
        <rFont val="仿宋_GB2312"/>
        <family val="3"/>
      </rPr>
      <t xml:space="preserve"> 194  </t>
    </r>
    <r>
      <rPr>
        <sz val="14"/>
        <color indexed="8"/>
        <rFont val="仿宋_GB2312"/>
        <family val="3"/>
      </rPr>
      <t>人，离退休人员</t>
    </r>
    <r>
      <rPr>
        <u val="single"/>
        <sz val="14"/>
        <color indexed="8"/>
        <rFont val="仿宋_GB2312"/>
        <family val="3"/>
      </rPr>
      <t xml:space="preserve">  67  </t>
    </r>
    <r>
      <rPr>
        <sz val="14"/>
        <color indexed="8"/>
        <rFont val="仿宋_GB2312"/>
        <family val="3"/>
      </rPr>
      <t>人。</t>
    </r>
  </si>
  <si>
    <t>2020年财政拨款基本支出预算表</t>
  </si>
  <si>
    <t>2020年政府性基金预算支出表</t>
  </si>
  <si>
    <t>2020年收支预算总表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</si>
</sst>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#,##0.00_ "/>
    <numFmt numFmtId="187" formatCode="#,##0_ "/>
    <numFmt numFmtId="188" formatCode="#,##0_);\(#,##0\)"/>
    <numFmt numFmtId="189" formatCode="0_);\(0\)"/>
    <numFmt numFmtId="190" formatCode="#,##0.00_);\(#,##0.00\)"/>
    <numFmt numFmtId="191" formatCode="#,##0.00_);[Red]\(#,##0.00\)"/>
    <numFmt numFmtId="192" formatCode="#,##0.0_);\(#,##0.0\)"/>
  </numFmts>
  <fonts count="65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黑体"/>
      <family val="3"/>
    </font>
    <font>
      <b/>
      <sz val="14"/>
      <color indexed="8"/>
      <name val="Times New Roman"/>
      <family val="1"/>
    </font>
    <font>
      <u val="single"/>
      <sz val="14"/>
      <color indexed="8"/>
      <name val="仿宋_GB2312"/>
      <family val="3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2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2"/>
    </xf>
    <xf numFmtId="0" fontId="9" fillId="0" borderId="13" xfId="40" applyFont="1" applyBorder="1" applyAlignment="1">
      <alignment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18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40" applyFont="1" applyAlignment="1">
      <alignment vertical="center" wrapText="1"/>
      <protection/>
    </xf>
    <xf numFmtId="0" fontId="9" fillId="0" borderId="10" xfId="40" applyFont="1" applyBorder="1" applyAlignment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9" fillId="0" borderId="0" xfId="40" applyFont="1" applyAlignment="1">
      <alignment horizontal="right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 wrapText="1"/>
    </xf>
    <xf numFmtId="188" fontId="6" fillId="0" borderId="11" xfId="0" applyNumberFormat="1" applyFont="1" applyBorder="1" applyAlignment="1">
      <alignment horizontal="right" vertical="center"/>
    </xf>
    <xf numFmtId="188" fontId="2" fillId="0" borderId="10" xfId="0" applyNumberFormat="1" applyFont="1" applyBorder="1" applyAlignment="1">
      <alignment/>
    </xf>
    <xf numFmtId="188" fontId="6" fillId="0" borderId="11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6" fillId="0" borderId="10" xfId="0" applyNumberFormat="1" applyFont="1" applyBorder="1" applyAlignment="1">
      <alignment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left" vertical="center" wrapText="1"/>
      <protection/>
    </xf>
    <xf numFmtId="0" fontId="18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191" fontId="20" fillId="0" borderId="10" xfId="0" applyNumberFormat="1" applyFont="1" applyFill="1" applyBorder="1" applyAlignment="1">
      <alignment vertical="center" wrapText="1"/>
    </xf>
    <xf numFmtId="191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191" fontId="22" fillId="0" borderId="10" xfId="40" applyNumberFormat="1" applyFont="1" applyBorder="1" applyAlignment="1">
      <alignment horizontal="center" vertical="center" wrapText="1"/>
      <protection/>
    </xf>
    <xf numFmtId="0" fontId="9" fillId="0" borderId="0" xfId="40" applyFont="1" applyAlignment="1">
      <alignment vertical="center" wrapText="1"/>
      <protection/>
    </xf>
    <xf numFmtId="191" fontId="23" fillId="0" borderId="10" xfId="0" applyNumberFormat="1" applyFont="1" applyFill="1" applyBorder="1" applyAlignment="1">
      <alignment vertical="center" wrapText="1"/>
    </xf>
    <xf numFmtId="191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191" fontId="24" fillId="0" borderId="10" xfId="40" applyNumberFormat="1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27" fillId="0" borderId="10" xfId="40" applyFont="1" applyBorder="1" applyAlignment="1">
      <alignment horizontal="center" vertical="center" wrapText="1"/>
      <protection/>
    </xf>
    <xf numFmtId="0" fontId="18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63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191" fontId="20" fillId="0" borderId="10" xfId="0" applyNumberFormat="1" applyFont="1" applyFill="1" applyBorder="1" applyAlignment="1">
      <alignment horizontal="center" vertical="center" wrapText="1"/>
    </xf>
    <xf numFmtId="190" fontId="10" fillId="0" borderId="11" xfId="40" applyNumberFormat="1" applyFont="1" applyBorder="1" applyAlignment="1">
      <alignment horizontal="center" vertical="center" wrapText="1"/>
      <protection/>
    </xf>
    <xf numFmtId="190" fontId="8" fillId="0" borderId="10" xfId="40" applyNumberFormat="1" applyFont="1" applyBorder="1" applyAlignment="1">
      <alignment horizontal="center" vertical="center" wrapText="1"/>
      <protection/>
    </xf>
    <xf numFmtId="190" fontId="10" fillId="0" borderId="10" xfId="40" applyNumberFormat="1" applyFont="1" applyBorder="1" applyAlignment="1">
      <alignment horizontal="center" vertical="center" wrapText="1"/>
      <protection/>
    </xf>
    <xf numFmtId="0" fontId="19" fillId="0" borderId="10" xfId="0" applyNumberFormat="1" applyFont="1" applyFill="1" applyBorder="1" applyAlignment="1">
      <alignment vertical="center" wrapText="1"/>
    </xf>
    <xf numFmtId="191" fontId="23" fillId="0" borderId="10" xfId="0" applyNumberFormat="1" applyFont="1" applyFill="1" applyBorder="1" applyAlignment="1">
      <alignment horizontal="center" vertical="center" wrapText="1"/>
    </xf>
    <xf numFmtId="19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91" fontId="21" fillId="0" borderId="10" xfId="40" applyNumberFormat="1" applyFont="1" applyBorder="1" applyAlignment="1">
      <alignment horizontal="center" vertical="center" wrapText="1"/>
      <protection/>
    </xf>
    <xf numFmtId="19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191" fontId="21" fillId="0" borderId="10" xfId="40" applyNumberFormat="1" applyFont="1" applyFill="1" applyBorder="1" applyAlignment="1">
      <alignment horizontal="center" vertical="center" wrapText="1"/>
      <protection/>
    </xf>
    <xf numFmtId="192" fontId="6" fillId="0" borderId="11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5" fillId="0" borderId="10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left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9" fillId="0" borderId="17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right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9" fillId="0" borderId="12" xfId="40" applyFont="1" applyBorder="1" applyAlignment="1">
      <alignment horizontal="center" vertical="center" wrapText="1"/>
      <protection/>
    </xf>
    <xf numFmtId="0" fontId="9" fillId="0" borderId="15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5.75" customHeight="1"/>
  <cols>
    <col min="1" max="1" width="23.25390625" style="0" customWidth="1"/>
    <col min="2" max="2" width="10.125" style="0" customWidth="1"/>
    <col min="3" max="3" width="41.625" style="0" customWidth="1"/>
    <col min="4" max="4" width="11.875" style="0" customWidth="1"/>
  </cols>
  <sheetData>
    <row r="1" spans="1:4" s="1" customFormat="1" ht="63" customHeight="1">
      <c r="A1" s="67" t="s">
        <v>187</v>
      </c>
      <c r="B1" s="67"/>
      <c r="C1" s="67"/>
      <c r="D1" s="67"/>
    </row>
    <row r="2" spans="1:4" s="1" customFormat="1" ht="21.75" customHeight="1">
      <c r="A2" s="69"/>
      <c r="B2" s="69"/>
      <c r="C2" s="11"/>
      <c r="D2" s="19" t="s">
        <v>14</v>
      </c>
    </row>
    <row r="3" spans="1:4" s="1" customFormat="1" ht="36" customHeight="1">
      <c r="A3" s="68" t="s">
        <v>132</v>
      </c>
      <c r="B3" s="68"/>
      <c r="C3" s="68" t="s">
        <v>133</v>
      </c>
      <c r="D3" s="68"/>
    </row>
    <row r="4" spans="1:4" s="1" customFormat="1" ht="24.75" customHeight="1">
      <c r="A4" s="40" t="s">
        <v>0</v>
      </c>
      <c r="B4" s="40" t="s">
        <v>134</v>
      </c>
      <c r="C4" s="40" t="s">
        <v>135</v>
      </c>
      <c r="D4" s="40" t="s">
        <v>134</v>
      </c>
    </row>
    <row r="5" spans="1:4" s="1" customFormat="1" ht="21" customHeight="1">
      <c r="A5" s="12" t="s">
        <v>16</v>
      </c>
      <c r="B5" s="52">
        <v>2677.98</v>
      </c>
      <c r="C5" s="9" t="s">
        <v>1</v>
      </c>
      <c r="D5" s="53"/>
    </row>
    <row r="6" spans="1:4" s="1" customFormat="1" ht="21" customHeight="1">
      <c r="A6" s="12" t="s">
        <v>17</v>
      </c>
      <c r="B6" s="52">
        <v>2677.98</v>
      </c>
      <c r="C6" s="9" t="s">
        <v>116</v>
      </c>
      <c r="D6" s="53"/>
    </row>
    <row r="7" spans="1:4" s="1" customFormat="1" ht="21" customHeight="1">
      <c r="A7" s="12" t="s">
        <v>18</v>
      </c>
      <c r="B7" s="52"/>
      <c r="C7" s="9" t="s">
        <v>117</v>
      </c>
      <c r="D7" s="53"/>
    </row>
    <row r="8" spans="1:4" s="1" customFormat="1" ht="21" customHeight="1">
      <c r="A8" s="12" t="s">
        <v>19</v>
      </c>
      <c r="B8" s="52"/>
      <c r="C8" s="9" t="s">
        <v>118</v>
      </c>
      <c r="D8" s="53"/>
    </row>
    <row r="9" spans="1:4" s="1" customFormat="1" ht="21" customHeight="1">
      <c r="A9" s="12" t="s">
        <v>22</v>
      </c>
      <c r="B9" s="52"/>
      <c r="C9" s="9" t="s">
        <v>119</v>
      </c>
      <c r="D9" s="53"/>
    </row>
    <row r="10" spans="1:4" s="1" customFormat="1" ht="21" customHeight="1">
      <c r="A10" s="12" t="s">
        <v>23</v>
      </c>
      <c r="B10" s="52"/>
      <c r="C10" s="9" t="s">
        <v>120</v>
      </c>
      <c r="D10" s="53"/>
    </row>
    <row r="11" spans="1:4" s="1" customFormat="1" ht="21" customHeight="1">
      <c r="A11" s="12" t="s">
        <v>24</v>
      </c>
      <c r="B11" s="52"/>
      <c r="C11" s="9" t="s">
        <v>121</v>
      </c>
      <c r="D11" s="53">
        <v>189.6</v>
      </c>
    </row>
    <row r="12" spans="1:4" s="1" customFormat="1" ht="21" customHeight="1">
      <c r="A12" s="12" t="s">
        <v>25</v>
      </c>
      <c r="B12" s="52"/>
      <c r="C12" s="9" t="s">
        <v>122</v>
      </c>
      <c r="D12" s="53"/>
    </row>
    <row r="13" spans="1:4" s="1" customFormat="1" ht="21" customHeight="1">
      <c r="A13" s="12" t="s">
        <v>26</v>
      </c>
      <c r="B13" s="52"/>
      <c r="C13" s="9" t="s">
        <v>123</v>
      </c>
      <c r="D13" s="53"/>
    </row>
    <row r="14" spans="1:4" s="1" customFormat="1" ht="21" customHeight="1">
      <c r="A14" s="12" t="s">
        <v>27</v>
      </c>
      <c r="B14" s="52"/>
      <c r="C14" s="9" t="s">
        <v>124</v>
      </c>
      <c r="D14" s="53">
        <v>2374.12</v>
      </c>
    </row>
    <row r="15" spans="1:4" s="1" customFormat="1" ht="21" customHeight="1">
      <c r="A15" s="12"/>
      <c r="B15" s="52"/>
      <c r="C15" s="9" t="s">
        <v>125</v>
      </c>
      <c r="D15" s="53"/>
    </row>
    <row r="16" spans="1:4" s="1" customFormat="1" ht="21" customHeight="1">
      <c r="A16" s="12"/>
      <c r="B16" s="52"/>
      <c r="C16" s="9" t="s">
        <v>126</v>
      </c>
      <c r="D16" s="53"/>
    </row>
    <row r="17" spans="1:4" s="1" customFormat="1" ht="21" customHeight="1">
      <c r="A17" s="12"/>
      <c r="B17" s="52"/>
      <c r="C17" s="9" t="s">
        <v>127</v>
      </c>
      <c r="D17" s="53"/>
    </row>
    <row r="18" spans="1:4" s="1" customFormat="1" ht="21" customHeight="1">
      <c r="A18" s="12"/>
      <c r="B18" s="52"/>
      <c r="C18" s="9" t="s">
        <v>128</v>
      </c>
      <c r="D18" s="53"/>
    </row>
    <row r="19" spans="1:4" s="1" customFormat="1" ht="21" customHeight="1">
      <c r="A19" s="12"/>
      <c r="B19" s="52"/>
      <c r="C19" s="9" t="s">
        <v>129</v>
      </c>
      <c r="D19" s="53"/>
    </row>
    <row r="20" spans="1:4" s="1" customFormat="1" ht="21" customHeight="1">
      <c r="A20" s="12"/>
      <c r="B20" s="52"/>
      <c r="C20" s="9" t="s">
        <v>130</v>
      </c>
      <c r="D20" s="53">
        <v>114.26</v>
      </c>
    </row>
    <row r="21" spans="1:4" s="1" customFormat="1" ht="21" customHeight="1">
      <c r="A21" s="12"/>
      <c r="B21" s="52"/>
      <c r="C21" s="9" t="s">
        <v>131</v>
      </c>
      <c r="D21" s="53"/>
    </row>
    <row r="22" spans="1:4" s="1" customFormat="1" ht="21" customHeight="1">
      <c r="A22" s="12"/>
      <c r="B22" s="52"/>
      <c r="C22" s="13"/>
      <c r="D22" s="54"/>
    </row>
    <row r="23" spans="1:4" s="1" customFormat="1" ht="21" customHeight="1">
      <c r="A23" s="14" t="s">
        <v>28</v>
      </c>
      <c r="B23" s="52">
        <v>2677.98</v>
      </c>
      <c r="C23" s="14" t="s">
        <v>57</v>
      </c>
      <c r="D23" s="54">
        <f>SUM(D5:D21)</f>
        <v>2677.98</v>
      </c>
    </row>
    <row r="24" spans="1:4" s="1" customFormat="1" ht="21" customHeight="1">
      <c r="A24" s="28" t="s">
        <v>29</v>
      </c>
      <c r="B24" s="52"/>
      <c r="C24" s="28" t="s">
        <v>56</v>
      </c>
      <c r="D24" s="54"/>
    </row>
    <row r="25" spans="1:4" s="1" customFormat="1" ht="21" customHeight="1">
      <c r="A25" s="28" t="s">
        <v>30</v>
      </c>
      <c r="B25" s="52"/>
      <c r="C25" s="14"/>
      <c r="D25" s="54"/>
    </row>
    <row r="26" spans="1:4" s="1" customFormat="1" ht="21" customHeight="1">
      <c r="A26" s="12" t="s">
        <v>31</v>
      </c>
      <c r="B26" s="52"/>
      <c r="C26" s="12"/>
      <c r="D26" s="54"/>
    </row>
    <row r="27" spans="1:4" s="1" customFormat="1" ht="21" customHeight="1">
      <c r="A27" s="12" t="s">
        <v>32</v>
      </c>
      <c r="B27" s="52"/>
      <c r="C27" s="12"/>
      <c r="D27" s="54"/>
    </row>
    <row r="28" spans="1:4" s="1" customFormat="1" ht="21" customHeight="1">
      <c r="A28" s="14" t="s">
        <v>5</v>
      </c>
      <c r="B28" s="52">
        <v>2677.98</v>
      </c>
      <c r="C28" s="15" t="s">
        <v>6</v>
      </c>
      <c r="D28" s="54">
        <v>2677.98</v>
      </c>
    </row>
  </sheetData>
  <sheetProtection/>
  <mergeCells count="4">
    <mergeCell ref="A1:D1"/>
    <mergeCell ref="A3:B3"/>
    <mergeCell ref="C3:D3"/>
    <mergeCell ref="A2:B2"/>
  </mergeCells>
  <printOptions/>
  <pageMargins left="0.47" right="0.47" top="0.79" bottom="0.68" header="0.3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00390625" defaultRowHeight="15.75" customHeight="1"/>
  <cols>
    <col min="1" max="1" width="30.00390625" style="0" customWidth="1"/>
    <col min="2" max="5" width="8.00390625" style="0" bestFit="1" customWidth="1"/>
    <col min="6" max="9" width="5.75390625" style="0" customWidth="1"/>
    <col min="10" max="13" width="4.75390625" style="0" customWidth="1"/>
    <col min="14" max="14" width="8.00390625" style="0" customWidth="1"/>
  </cols>
  <sheetData>
    <row r="1" spans="1:14" s="1" customFormat="1" ht="72" customHeight="1">
      <c r="A1" s="67" t="s">
        <v>175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1" customFormat="1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76" t="s">
        <v>33</v>
      </c>
      <c r="M2" s="76"/>
      <c r="N2" s="76"/>
    </row>
    <row r="3" spans="1:14" s="1" customFormat="1" ht="24.75" customHeight="1">
      <c r="A3" s="82" t="s">
        <v>34</v>
      </c>
      <c r="B3" s="70" t="s">
        <v>36</v>
      </c>
      <c r="C3" s="77" t="s">
        <v>37</v>
      </c>
      <c r="D3" s="78"/>
      <c r="E3" s="78"/>
      <c r="F3" s="78"/>
      <c r="G3" s="78"/>
      <c r="H3" s="78"/>
      <c r="I3" s="78"/>
      <c r="J3" s="78"/>
      <c r="K3" s="78"/>
      <c r="L3" s="78"/>
      <c r="M3" s="79"/>
      <c r="N3" s="70" t="s">
        <v>39</v>
      </c>
    </row>
    <row r="4" spans="1:14" s="1" customFormat="1" ht="24" customHeight="1">
      <c r="A4" s="71"/>
      <c r="B4" s="71"/>
      <c r="C4" s="70" t="s">
        <v>50</v>
      </c>
      <c r="D4" s="73" t="s">
        <v>58</v>
      </c>
      <c r="E4" s="74"/>
      <c r="F4" s="75"/>
      <c r="G4" s="73" t="s">
        <v>42</v>
      </c>
      <c r="H4" s="74"/>
      <c r="I4" s="75"/>
      <c r="J4" s="80" t="s">
        <v>43</v>
      </c>
      <c r="K4" s="80" t="s">
        <v>44</v>
      </c>
      <c r="L4" s="80" t="s">
        <v>45</v>
      </c>
      <c r="M4" s="80" t="s">
        <v>46</v>
      </c>
      <c r="N4" s="71"/>
    </row>
    <row r="5" spans="1:14" s="1" customFormat="1" ht="67.5" customHeight="1">
      <c r="A5" s="72"/>
      <c r="B5" s="72"/>
      <c r="C5" s="72"/>
      <c r="D5" s="27" t="s">
        <v>38</v>
      </c>
      <c r="E5" s="27" t="s">
        <v>59</v>
      </c>
      <c r="F5" s="27" t="s">
        <v>60</v>
      </c>
      <c r="G5" s="27" t="s">
        <v>38</v>
      </c>
      <c r="H5" s="27" t="s">
        <v>20</v>
      </c>
      <c r="I5" s="27" t="s">
        <v>21</v>
      </c>
      <c r="J5" s="81"/>
      <c r="K5" s="81"/>
      <c r="L5" s="81"/>
      <c r="M5" s="81"/>
      <c r="N5" s="72"/>
    </row>
    <row r="6" spans="1:14" s="1" customFormat="1" ht="27" customHeight="1">
      <c r="A6" s="9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61"/>
    </row>
    <row r="7" spans="1:14" s="1" customFormat="1" ht="27" customHeight="1">
      <c r="A7" s="42" t="s">
        <v>153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1"/>
    </row>
    <row r="8" spans="1:14" s="1" customFormat="1" ht="27" customHeight="1">
      <c r="A8" s="10" t="s">
        <v>155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1"/>
    </row>
    <row r="9" spans="1:14" s="1" customFormat="1" ht="27" customHeight="1">
      <c r="A9" s="42" t="s">
        <v>153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1"/>
    </row>
    <row r="10" spans="1:14" s="1" customFormat="1" ht="27" customHeight="1">
      <c r="A10" s="10" t="s">
        <v>156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1"/>
    </row>
    <row r="11" spans="1:14" s="1" customFormat="1" ht="27" customHeight="1">
      <c r="A11" s="42" t="s">
        <v>154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1"/>
    </row>
    <row r="12" spans="1:14" s="1" customFormat="1" ht="27" customHeight="1">
      <c r="A12" s="10" t="s">
        <v>157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1"/>
    </row>
    <row r="13" spans="1:14" s="1" customFormat="1" ht="27" customHeight="1">
      <c r="A13" s="42" t="s">
        <v>153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1"/>
    </row>
    <row r="14" spans="1:14" s="1" customFormat="1" ht="27" customHeight="1">
      <c r="A14" s="29" t="s">
        <v>158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61"/>
    </row>
    <row r="15" spans="1:14" s="1" customFormat="1" ht="27" customHeight="1">
      <c r="A15" s="47" t="s">
        <v>153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61"/>
    </row>
    <row r="16" spans="1:14" s="1" customFormat="1" ht="27" customHeight="1">
      <c r="A16" s="4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61"/>
    </row>
    <row r="17" spans="1:14" s="1" customFormat="1" ht="27" customHeight="1">
      <c r="A17" s="9" t="s">
        <v>159</v>
      </c>
      <c r="B17" s="51">
        <f>SUM(B18:B22)</f>
        <v>189.6</v>
      </c>
      <c r="C17" s="51">
        <f>SUM(C19:C22)</f>
        <v>189.6</v>
      </c>
      <c r="D17" s="51">
        <f>SUM(D19:D22)</f>
        <v>189.6</v>
      </c>
      <c r="E17" s="51">
        <f>SUM(E19:E22)</f>
        <v>189.6</v>
      </c>
      <c r="F17" s="51"/>
      <c r="G17" s="51"/>
      <c r="H17" s="51"/>
      <c r="I17" s="51"/>
      <c r="J17" s="51"/>
      <c r="K17" s="51"/>
      <c r="L17" s="51"/>
      <c r="M17" s="51"/>
      <c r="N17" s="61"/>
    </row>
    <row r="18" spans="1:14" s="1" customFormat="1" ht="27" customHeight="1">
      <c r="A18" s="9" t="s">
        <v>2</v>
      </c>
      <c r="B18" s="64"/>
      <c r="C18" s="64"/>
      <c r="D18" s="64"/>
      <c r="E18" s="64"/>
      <c r="F18" s="51"/>
      <c r="G18" s="51"/>
      <c r="H18" s="51"/>
      <c r="I18" s="51"/>
      <c r="J18" s="51"/>
      <c r="K18" s="51"/>
      <c r="L18" s="51"/>
      <c r="M18" s="51"/>
      <c r="N18" s="61"/>
    </row>
    <row r="19" spans="1:14" s="1" customFormat="1" ht="27" customHeight="1">
      <c r="A19" s="55" t="s">
        <v>170</v>
      </c>
      <c r="B19" s="51">
        <v>6.78</v>
      </c>
      <c r="C19" s="51">
        <v>6.78</v>
      </c>
      <c r="D19" s="51">
        <v>6.78</v>
      </c>
      <c r="E19" s="51">
        <v>6.78</v>
      </c>
      <c r="F19" s="51"/>
      <c r="G19" s="51"/>
      <c r="H19" s="51"/>
      <c r="I19" s="51"/>
      <c r="J19" s="51"/>
      <c r="K19" s="51"/>
      <c r="L19" s="51"/>
      <c r="M19" s="51"/>
      <c r="N19" s="61"/>
    </row>
    <row r="20" spans="1:14" s="1" customFormat="1" ht="27" customHeight="1">
      <c r="A20" s="30" t="s">
        <v>137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61"/>
    </row>
    <row r="21" spans="1:14" s="1" customFormat="1" ht="27" customHeight="1">
      <c r="A21" s="47" t="s">
        <v>172</v>
      </c>
      <c r="B21" s="51">
        <v>182.82</v>
      </c>
      <c r="C21" s="51">
        <v>182.82</v>
      </c>
      <c r="D21" s="51">
        <v>182.82</v>
      </c>
      <c r="E21" s="51">
        <v>182.82</v>
      </c>
      <c r="F21" s="51"/>
      <c r="G21" s="51"/>
      <c r="H21" s="51"/>
      <c r="I21" s="51"/>
      <c r="J21" s="51"/>
      <c r="K21" s="51"/>
      <c r="L21" s="51"/>
      <c r="M21" s="51"/>
      <c r="N21" s="61"/>
    </row>
    <row r="22" spans="1:14" s="1" customFormat="1" ht="27" customHeight="1">
      <c r="A22" s="3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1"/>
    </row>
    <row r="23" spans="1:14" s="1" customFormat="1" ht="27" customHeight="1">
      <c r="A23" s="30" t="s">
        <v>160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61"/>
    </row>
    <row r="24" spans="1:14" s="1" customFormat="1" ht="27" customHeight="1">
      <c r="A24" s="49" t="s">
        <v>153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61"/>
    </row>
    <row r="25" spans="1:14" s="1" customFormat="1" ht="27" customHeight="1">
      <c r="A25" s="3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61"/>
    </row>
    <row r="26" spans="1:14" s="1" customFormat="1" ht="27" customHeight="1">
      <c r="A26" s="30" t="s">
        <v>161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61"/>
    </row>
    <row r="27" spans="1:14" s="1" customFormat="1" ht="27" customHeight="1">
      <c r="A27" s="49" t="s">
        <v>153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61"/>
    </row>
    <row r="28" spans="1:14" s="1" customFormat="1" ht="27" customHeight="1">
      <c r="A28" s="30" t="s">
        <v>162</v>
      </c>
      <c r="B28" s="51">
        <f>SUM(B29:B30)</f>
        <v>2374.12</v>
      </c>
      <c r="C28" s="51">
        <f>SUM(C29:C30)</f>
        <v>2374.12</v>
      </c>
      <c r="D28" s="51">
        <f>SUM(D29:D30)</f>
        <v>2374.12</v>
      </c>
      <c r="E28" s="51">
        <f>SUM(E29:E30)</f>
        <v>2374.12</v>
      </c>
      <c r="F28" s="51"/>
      <c r="G28" s="51"/>
      <c r="H28" s="51"/>
      <c r="I28" s="51"/>
      <c r="J28" s="51"/>
      <c r="K28" s="51"/>
      <c r="L28" s="51"/>
      <c r="M28" s="51"/>
      <c r="N28" s="65"/>
    </row>
    <row r="29" spans="1:14" s="1" customFormat="1" ht="27" customHeight="1">
      <c r="A29" s="63" t="s">
        <v>173</v>
      </c>
      <c r="B29" s="51">
        <v>1065.32</v>
      </c>
      <c r="C29" s="51">
        <v>1065.32</v>
      </c>
      <c r="D29" s="51">
        <v>1065.32</v>
      </c>
      <c r="E29" s="51">
        <v>1065.32</v>
      </c>
      <c r="F29" s="51"/>
      <c r="G29" s="51"/>
      <c r="H29" s="51"/>
      <c r="I29" s="51"/>
      <c r="J29" s="51"/>
      <c r="K29" s="51"/>
      <c r="L29" s="51"/>
      <c r="M29" s="51"/>
      <c r="N29" s="61"/>
    </row>
    <row r="30" spans="1:14" s="1" customFormat="1" ht="27" customHeight="1">
      <c r="A30" s="63" t="s">
        <v>174</v>
      </c>
      <c r="B30" s="51">
        <v>1308.8</v>
      </c>
      <c r="C30" s="51">
        <v>1308.8</v>
      </c>
      <c r="D30" s="51">
        <v>1308.8</v>
      </c>
      <c r="E30" s="51">
        <v>1308.8</v>
      </c>
      <c r="F30" s="51"/>
      <c r="G30" s="51"/>
      <c r="H30" s="51"/>
      <c r="I30" s="51"/>
      <c r="J30" s="51"/>
      <c r="K30" s="51"/>
      <c r="L30" s="51"/>
      <c r="M30" s="51"/>
      <c r="N30" s="61"/>
    </row>
    <row r="31" spans="1:14" s="1" customFormat="1" ht="27" customHeight="1">
      <c r="A31" s="49" t="s">
        <v>153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61"/>
    </row>
    <row r="32" spans="1:14" s="1" customFormat="1" ht="27" customHeight="1">
      <c r="A32" s="30" t="s">
        <v>163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1"/>
    </row>
    <row r="33" spans="1:14" s="1" customFormat="1" ht="27" customHeight="1">
      <c r="A33" s="30" t="s">
        <v>138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61"/>
    </row>
    <row r="34" spans="1:14" s="1" customFormat="1" ht="27" customHeight="1">
      <c r="A34" s="49" t="s">
        <v>153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61"/>
    </row>
    <row r="35" spans="1:14" s="1" customFormat="1" ht="27" customHeight="1">
      <c r="A35" s="30" t="s">
        <v>140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61"/>
    </row>
    <row r="36" spans="1:14" s="1" customFormat="1" ht="27" customHeight="1">
      <c r="A36" s="30" t="s">
        <v>139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61"/>
    </row>
    <row r="37" spans="1:14" s="1" customFormat="1" ht="27" customHeight="1">
      <c r="A37" s="49" t="s">
        <v>153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61"/>
    </row>
    <row r="38" spans="1:14" s="1" customFormat="1" ht="27" customHeight="1">
      <c r="A38" s="30" t="s">
        <v>140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61"/>
    </row>
    <row r="39" spans="1:14" s="1" customFormat="1" ht="27" customHeight="1">
      <c r="A39" s="30" t="s">
        <v>141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61"/>
    </row>
    <row r="40" spans="1:14" s="1" customFormat="1" ht="27" customHeight="1">
      <c r="A40" s="49" t="s">
        <v>153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61"/>
    </row>
    <row r="41" spans="1:14" s="1" customFormat="1" ht="27" customHeight="1">
      <c r="A41" s="30" t="s">
        <v>142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61"/>
    </row>
    <row r="42" spans="1:14" s="1" customFormat="1" ht="27" customHeight="1">
      <c r="A42" s="30" t="s">
        <v>143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61"/>
    </row>
    <row r="43" spans="1:14" s="1" customFormat="1" ht="27" customHeight="1">
      <c r="A43" s="30" t="s">
        <v>144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61"/>
    </row>
    <row r="44" spans="1:14" s="1" customFormat="1" ht="27" customHeight="1">
      <c r="A44" s="49" t="s">
        <v>153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61"/>
    </row>
    <row r="45" spans="1:14" s="1" customFormat="1" ht="27" customHeight="1">
      <c r="A45" s="30" t="s">
        <v>164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61"/>
    </row>
    <row r="46" spans="1:14" s="1" customFormat="1" ht="27" customHeight="1">
      <c r="A46" s="49" t="s">
        <v>153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61"/>
    </row>
    <row r="47" spans="1:14" s="1" customFormat="1" ht="27" customHeight="1">
      <c r="A47" s="30" t="s">
        <v>165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61"/>
    </row>
    <row r="48" spans="1:14" s="1" customFormat="1" ht="27" customHeight="1">
      <c r="A48" s="49" t="s">
        <v>153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61"/>
    </row>
    <row r="49" spans="1:14" s="1" customFormat="1" ht="27" customHeight="1">
      <c r="A49" s="30" t="s">
        <v>166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61"/>
    </row>
    <row r="50" spans="1:14" s="1" customFormat="1" ht="27" customHeight="1">
      <c r="A50" s="49" t="s">
        <v>153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61"/>
    </row>
    <row r="51" spans="1:14" s="1" customFormat="1" ht="27" customHeight="1">
      <c r="A51" s="30" t="s">
        <v>167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61"/>
    </row>
    <row r="52" spans="1:14" s="1" customFormat="1" ht="27" customHeight="1">
      <c r="A52" s="49" t="s">
        <v>153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61"/>
    </row>
    <row r="53" spans="1:14" s="1" customFormat="1" ht="27" customHeight="1">
      <c r="A53" s="30" t="s">
        <v>130</v>
      </c>
      <c r="B53" s="51">
        <v>114.26</v>
      </c>
      <c r="C53" s="51">
        <v>114.26</v>
      </c>
      <c r="D53" s="51">
        <v>114.26</v>
      </c>
      <c r="E53" s="51">
        <v>114.26</v>
      </c>
      <c r="F53" s="51"/>
      <c r="G53" s="51"/>
      <c r="H53" s="51"/>
      <c r="I53" s="51"/>
      <c r="J53" s="51"/>
      <c r="K53" s="51"/>
      <c r="L53" s="51"/>
      <c r="M53" s="51"/>
      <c r="N53" s="61"/>
    </row>
    <row r="54" spans="1:14" s="1" customFormat="1" ht="27" customHeight="1">
      <c r="A54" s="49" t="s">
        <v>153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61"/>
    </row>
    <row r="55" spans="1:14" s="1" customFormat="1" ht="27" customHeight="1">
      <c r="A55" s="9" t="s">
        <v>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61"/>
    </row>
    <row r="56" spans="1:14" s="1" customFormat="1" ht="27" customHeight="1">
      <c r="A56" s="9" t="s">
        <v>4</v>
      </c>
      <c r="B56" s="51">
        <v>114.26</v>
      </c>
      <c r="C56" s="51">
        <v>114.26</v>
      </c>
      <c r="D56" s="51">
        <v>114.26</v>
      </c>
      <c r="E56" s="51">
        <v>114.26</v>
      </c>
      <c r="F56" s="51"/>
      <c r="G56" s="51"/>
      <c r="H56" s="51"/>
      <c r="I56" s="51"/>
      <c r="J56" s="51"/>
      <c r="K56" s="51"/>
      <c r="L56" s="51"/>
      <c r="M56" s="51"/>
      <c r="N56" s="61"/>
    </row>
    <row r="57" spans="1:14" s="1" customFormat="1" ht="27" customHeight="1">
      <c r="A57" s="30" t="s">
        <v>131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61"/>
    </row>
    <row r="58" spans="1:14" s="1" customFormat="1" ht="27" customHeight="1">
      <c r="A58" s="50" t="s">
        <v>153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61"/>
    </row>
    <row r="59" spans="1:14" s="1" customFormat="1" ht="27" customHeight="1">
      <c r="A59" s="14" t="s">
        <v>35</v>
      </c>
      <c r="B59" s="33">
        <f>SUM(B6+B8+B10+B12+B14+B17+B23+B26+B28+B32+B45+B47+B49+B51+B53+B57)</f>
        <v>2677.98</v>
      </c>
      <c r="C59" s="33">
        <f>SUM(C6+C8+C10+C12+C14+C17+C23+C26+C28+C32+C45+C47+C49+C51+C53+C57)</f>
        <v>2677.98</v>
      </c>
      <c r="D59" s="33">
        <f>SUM(D6+D8+D10+D12+D14+D17+D23+D26+D28+D32+D45+D47+D49+D51+D53+D57)</f>
        <v>2677.98</v>
      </c>
      <c r="E59" s="33">
        <f>SUM(E6+E8+E10+E12+E14+E17+E23+E26+E28+E32+E45+E47+E49+E51+E53+E57)</f>
        <v>2677.98</v>
      </c>
      <c r="F59" s="33"/>
      <c r="G59" s="33"/>
      <c r="H59" s="33"/>
      <c r="I59" s="33"/>
      <c r="J59" s="33"/>
      <c r="K59" s="33"/>
      <c r="L59" s="33"/>
      <c r="M59" s="33"/>
      <c r="N59" s="33"/>
    </row>
  </sheetData>
  <sheetProtection/>
  <mergeCells count="13">
    <mergeCell ref="L4:L5"/>
    <mergeCell ref="M4:M5"/>
    <mergeCell ref="A3:A5"/>
    <mergeCell ref="B3:B5"/>
    <mergeCell ref="D4:F4"/>
    <mergeCell ref="G4:I4"/>
    <mergeCell ref="L2:N2"/>
    <mergeCell ref="A1:N1"/>
    <mergeCell ref="N3:N5"/>
    <mergeCell ref="C3:M3"/>
    <mergeCell ref="C4:C5"/>
    <mergeCell ref="J4:J5"/>
    <mergeCell ref="K4:K5"/>
  </mergeCells>
  <printOptions/>
  <pageMargins left="0.22" right="0.22" top="0.45" bottom="0.36" header="0.3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:IV17"/>
    </sheetView>
  </sheetViews>
  <sheetFormatPr defaultColWidth="9.00390625" defaultRowHeight="15.75" customHeight="1"/>
  <cols>
    <col min="1" max="1" width="28.25390625" style="0" customWidth="1"/>
    <col min="2" max="9" width="7.75390625" style="0" customWidth="1"/>
  </cols>
  <sheetData>
    <row r="1" spans="1:9" s="1" customFormat="1" ht="78.75" customHeight="1">
      <c r="A1" s="67" t="s">
        <v>178</v>
      </c>
      <c r="B1" s="67"/>
      <c r="C1" s="67"/>
      <c r="D1" s="67"/>
      <c r="E1" s="67"/>
      <c r="F1" s="67"/>
      <c r="G1" s="67"/>
      <c r="H1" s="67"/>
      <c r="I1" s="67"/>
    </row>
    <row r="2" spans="1:9" s="1" customFormat="1" ht="29.25" customHeight="1">
      <c r="A2" s="11"/>
      <c r="B2" s="11"/>
      <c r="C2" s="11"/>
      <c r="D2" s="11"/>
      <c r="E2" s="11"/>
      <c r="F2" s="11"/>
      <c r="G2" s="11"/>
      <c r="H2" s="76" t="s">
        <v>33</v>
      </c>
      <c r="I2" s="76"/>
    </row>
    <row r="3" spans="1:9" s="1" customFormat="1" ht="31.5" customHeight="1">
      <c r="A3" s="70" t="s">
        <v>40</v>
      </c>
      <c r="B3" s="70" t="s">
        <v>41</v>
      </c>
      <c r="C3" s="83" t="s">
        <v>49</v>
      </c>
      <c r="D3" s="84"/>
      <c r="E3" s="85"/>
      <c r="F3" s="70" t="s">
        <v>52</v>
      </c>
      <c r="G3" s="70" t="s">
        <v>53</v>
      </c>
      <c r="H3" s="70" t="s">
        <v>54</v>
      </c>
      <c r="I3" s="71" t="s">
        <v>55</v>
      </c>
    </row>
    <row r="4" spans="1:9" s="1" customFormat="1" ht="48.75" customHeight="1">
      <c r="A4" s="72"/>
      <c r="B4" s="72"/>
      <c r="C4" s="27" t="s">
        <v>50</v>
      </c>
      <c r="D4" s="27" t="s">
        <v>51</v>
      </c>
      <c r="E4" s="27" t="s">
        <v>48</v>
      </c>
      <c r="F4" s="72"/>
      <c r="G4" s="72"/>
      <c r="H4" s="72"/>
      <c r="I4" s="72"/>
    </row>
    <row r="5" spans="1:9" s="1" customFormat="1" ht="25.5" customHeight="1">
      <c r="A5" s="9" t="s">
        <v>1</v>
      </c>
      <c r="B5" s="31"/>
      <c r="C5" s="31"/>
      <c r="D5" s="31"/>
      <c r="E5" s="31"/>
      <c r="F5" s="31"/>
      <c r="G5" s="31"/>
      <c r="H5" s="31"/>
      <c r="I5" s="31"/>
    </row>
    <row r="6" spans="1:9" s="1" customFormat="1" ht="25.5" customHeight="1">
      <c r="A6" s="42" t="s">
        <v>153</v>
      </c>
      <c r="B6" s="32"/>
      <c r="C6" s="32"/>
      <c r="D6" s="32"/>
      <c r="E6" s="32"/>
      <c r="F6" s="32"/>
      <c r="G6" s="32"/>
      <c r="H6" s="32"/>
      <c r="I6" s="32"/>
    </row>
    <row r="7" spans="1:9" s="1" customFormat="1" ht="25.5" customHeight="1">
      <c r="A7" s="10" t="s">
        <v>155</v>
      </c>
      <c r="B7" s="32"/>
      <c r="C7" s="32"/>
      <c r="D7" s="32"/>
      <c r="E7" s="32"/>
      <c r="F7" s="32"/>
      <c r="G7" s="32"/>
      <c r="H7" s="32"/>
      <c r="I7" s="32"/>
    </row>
    <row r="8" spans="1:9" s="1" customFormat="1" ht="25.5" customHeight="1">
      <c r="A8" s="42" t="s">
        <v>153</v>
      </c>
      <c r="B8" s="32"/>
      <c r="C8" s="32"/>
      <c r="D8" s="32"/>
      <c r="E8" s="32"/>
      <c r="F8" s="32"/>
      <c r="G8" s="32"/>
      <c r="H8" s="32"/>
      <c r="I8" s="32"/>
    </row>
    <row r="9" spans="1:9" s="1" customFormat="1" ht="25.5" customHeight="1">
      <c r="A9" s="10" t="s">
        <v>156</v>
      </c>
      <c r="B9" s="32"/>
      <c r="C9" s="32"/>
      <c r="D9" s="32"/>
      <c r="E9" s="32"/>
      <c r="F9" s="32"/>
      <c r="G9" s="32"/>
      <c r="H9" s="32"/>
      <c r="I9" s="32"/>
    </row>
    <row r="10" spans="1:9" s="1" customFormat="1" ht="25.5" customHeight="1">
      <c r="A10" s="42" t="s">
        <v>154</v>
      </c>
      <c r="B10" s="32"/>
      <c r="C10" s="32"/>
      <c r="D10" s="32"/>
      <c r="E10" s="32"/>
      <c r="F10" s="32"/>
      <c r="G10" s="32"/>
      <c r="H10" s="32"/>
      <c r="I10" s="32"/>
    </row>
    <row r="11" spans="1:9" s="1" customFormat="1" ht="25.5" customHeight="1">
      <c r="A11" s="10" t="s">
        <v>157</v>
      </c>
      <c r="B11" s="32"/>
      <c r="C11" s="32"/>
      <c r="D11" s="32"/>
      <c r="E11" s="32"/>
      <c r="F11" s="32"/>
      <c r="G11" s="32"/>
      <c r="H11" s="32"/>
      <c r="I11" s="32"/>
    </row>
    <row r="12" spans="1:9" s="1" customFormat="1" ht="25.5" customHeight="1">
      <c r="A12" s="42" t="s">
        <v>153</v>
      </c>
      <c r="B12" s="32"/>
      <c r="C12" s="32"/>
      <c r="D12" s="32"/>
      <c r="E12" s="32"/>
      <c r="F12" s="32"/>
      <c r="G12" s="32"/>
      <c r="H12" s="32"/>
      <c r="I12" s="32"/>
    </row>
    <row r="13" spans="1:9" s="1" customFormat="1" ht="25.5" customHeight="1">
      <c r="A13" s="29" t="s">
        <v>158</v>
      </c>
      <c r="B13" s="31"/>
      <c r="C13" s="31"/>
      <c r="D13" s="31"/>
      <c r="E13" s="31"/>
      <c r="F13" s="31"/>
      <c r="G13" s="31"/>
      <c r="H13" s="31"/>
      <c r="I13" s="31"/>
    </row>
    <row r="14" spans="1:9" s="1" customFormat="1" ht="25.5" customHeight="1">
      <c r="A14" s="47" t="s">
        <v>153</v>
      </c>
      <c r="B14" s="31"/>
      <c r="C14" s="31"/>
      <c r="D14" s="31"/>
      <c r="E14" s="31"/>
      <c r="F14" s="31"/>
      <c r="G14" s="31"/>
      <c r="H14" s="31"/>
      <c r="I14" s="31"/>
    </row>
    <row r="15" spans="1:9" s="1" customFormat="1" ht="25.5" customHeight="1">
      <c r="A15" s="41"/>
      <c r="B15" s="31"/>
      <c r="C15" s="31"/>
      <c r="D15" s="31"/>
      <c r="E15" s="31"/>
      <c r="F15" s="31"/>
      <c r="G15" s="31"/>
      <c r="H15" s="31"/>
      <c r="I15" s="31"/>
    </row>
    <row r="16" spans="1:9" s="1" customFormat="1" ht="25.5" customHeight="1">
      <c r="A16" s="9" t="s">
        <v>159</v>
      </c>
      <c r="B16" s="31">
        <f>SUM(B17:B21)</f>
        <v>189.6</v>
      </c>
      <c r="C16" s="31">
        <f>SUM(C17:C21)</f>
        <v>189.6</v>
      </c>
      <c r="D16" s="31">
        <f>SUM(D17:D21)</f>
        <v>189.6</v>
      </c>
      <c r="E16" s="31"/>
      <c r="F16" s="31"/>
      <c r="G16" s="31"/>
      <c r="H16" s="31"/>
      <c r="I16" s="31"/>
    </row>
    <row r="17" spans="1:9" s="1" customFormat="1" ht="25.5" customHeight="1">
      <c r="A17" s="9" t="s">
        <v>2</v>
      </c>
      <c r="B17" s="31">
        <v>6.78</v>
      </c>
      <c r="C17" s="31">
        <v>6.78</v>
      </c>
      <c r="D17" s="31">
        <v>6.78</v>
      </c>
      <c r="E17" s="31"/>
      <c r="F17" s="31"/>
      <c r="G17" s="31"/>
      <c r="H17" s="31"/>
      <c r="I17" s="31"/>
    </row>
    <row r="18" spans="1:9" s="1" customFormat="1" ht="25.5" customHeight="1">
      <c r="A18" s="55" t="s">
        <v>170</v>
      </c>
      <c r="B18" s="31"/>
      <c r="C18" s="31"/>
      <c r="D18" s="31"/>
      <c r="E18" s="31"/>
      <c r="F18" s="31"/>
      <c r="G18" s="31"/>
      <c r="H18" s="31"/>
      <c r="I18" s="31"/>
    </row>
    <row r="19" spans="1:9" s="1" customFormat="1" ht="25.5" customHeight="1">
      <c r="A19" s="30" t="s">
        <v>137</v>
      </c>
      <c r="B19" s="31"/>
      <c r="C19" s="31"/>
      <c r="D19" s="31"/>
      <c r="E19" s="31"/>
      <c r="F19" s="31"/>
      <c r="G19" s="31"/>
      <c r="H19" s="31"/>
      <c r="I19" s="31"/>
    </row>
    <row r="20" spans="1:9" ht="15.75" customHeight="1">
      <c r="A20" s="47" t="s">
        <v>172</v>
      </c>
      <c r="B20" s="31">
        <v>182.82</v>
      </c>
      <c r="C20" s="31">
        <v>182.82</v>
      </c>
      <c r="D20" s="31">
        <v>182.82</v>
      </c>
      <c r="E20" s="31"/>
      <c r="F20" s="31"/>
      <c r="G20" s="31"/>
      <c r="H20" s="31"/>
      <c r="I20" s="31"/>
    </row>
    <row r="21" spans="1:9" ht="15.75" customHeight="1">
      <c r="A21" s="30"/>
      <c r="B21" s="31"/>
      <c r="C21" s="31"/>
      <c r="D21" s="31"/>
      <c r="E21" s="31"/>
      <c r="F21" s="31"/>
      <c r="G21" s="31"/>
      <c r="H21" s="31"/>
      <c r="I21" s="31"/>
    </row>
    <row r="22" spans="1:9" ht="15.75" customHeight="1">
      <c r="A22" s="30" t="s">
        <v>160</v>
      </c>
      <c r="B22" s="31"/>
      <c r="C22" s="31"/>
      <c r="D22" s="31"/>
      <c r="E22" s="31"/>
      <c r="F22" s="31"/>
      <c r="G22" s="31"/>
      <c r="H22" s="31"/>
      <c r="I22" s="31"/>
    </row>
    <row r="23" spans="1:9" ht="15.75" customHeight="1">
      <c r="A23" s="49" t="s">
        <v>153</v>
      </c>
      <c r="B23" s="31"/>
      <c r="C23" s="31"/>
      <c r="D23" s="31"/>
      <c r="E23" s="31"/>
      <c r="F23" s="31"/>
      <c r="G23" s="31"/>
      <c r="H23" s="31"/>
      <c r="I23" s="31"/>
    </row>
    <row r="24" spans="1:9" ht="15.75" customHeight="1">
      <c r="A24" s="30"/>
      <c r="B24" s="31"/>
      <c r="C24" s="31"/>
      <c r="D24" s="31"/>
      <c r="E24" s="31"/>
      <c r="F24" s="31"/>
      <c r="G24" s="31"/>
      <c r="H24" s="31"/>
      <c r="I24" s="31"/>
    </row>
    <row r="25" spans="1:9" ht="15.75" customHeight="1">
      <c r="A25" s="30" t="s">
        <v>161</v>
      </c>
      <c r="B25" s="31"/>
      <c r="C25" s="31"/>
      <c r="D25" s="31"/>
      <c r="E25" s="31"/>
      <c r="F25" s="31"/>
      <c r="G25" s="31"/>
      <c r="H25" s="31"/>
      <c r="I25" s="31"/>
    </row>
    <row r="26" spans="1:9" ht="15.75" customHeight="1">
      <c r="A26" s="49" t="s">
        <v>153</v>
      </c>
      <c r="B26" s="31"/>
      <c r="C26" s="31"/>
      <c r="D26" s="31"/>
      <c r="E26" s="31"/>
      <c r="F26" s="31"/>
      <c r="G26" s="31"/>
      <c r="H26" s="31"/>
      <c r="I26" s="31"/>
    </row>
    <row r="27" spans="1:9" ht="15.75" customHeight="1">
      <c r="A27" s="30" t="s">
        <v>162</v>
      </c>
      <c r="B27" s="31">
        <f>SUM(B28:B29)</f>
        <v>2374.12</v>
      </c>
      <c r="C27" s="31">
        <f>SUM(C28:C29)</f>
        <v>2374.12</v>
      </c>
      <c r="D27" s="31">
        <f>SUM(D28:D29)</f>
        <v>1244.01</v>
      </c>
      <c r="E27" s="31">
        <f>SUM(E28:E29)</f>
        <v>1130.11</v>
      </c>
      <c r="F27" s="31"/>
      <c r="G27" s="31"/>
      <c r="H27" s="31"/>
      <c r="I27" s="31"/>
    </row>
    <row r="28" spans="1:9" ht="15.75" customHeight="1">
      <c r="A28" s="63" t="s">
        <v>173</v>
      </c>
      <c r="B28" s="51">
        <v>1065.32</v>
      </c>
      <c r="C28" s="51">
        <f>SUM(D28:E28)</f>
        <v>1065.32</v>
      </c>
      <c r="D28" s="31">
        <v>72.68</v>
      </c>
      <c r="E28" s="31">
        <v>992.64</v>
      </c>
      <c r="F28" s="31"/>
      <c r="G28" s="31"/>
      <c r="H28" s="31"/>
      <c r="I28" s="31"/>
    </row>
    <row r="29" spans="1:9" ht="15.75" customHeight="1">
      <c r="A29" s="63" t="s">
        <v>174</v>
      </c>
      <c r="B29" s="51">
        <v>1308.8</v>
      </c>
      <c r="C29" s="51">
        <f>SUM(D29:E29)</f>
        <v>1308.8</v>
      </c>
      <c r="D29" s="31">
        <v>1171.33</v>
      </c>
      <c r="E29" s="31">
        <v>137.47</v>
      </c>
      <c r="F29" s="31"/>
      <c r="G29" s="31"/>
      <c r="H29" s="31"/>
      <c r="I29" s="31"/>
    </row>
    <row r="30" spans="1:9" ht="15.75" customHeight="1">
      <c r="A30" s="30" t="s">
        <v>163</v>
      </c>
      <c r="B30" s="31"/>
      <c r="C30" s="31"/>
      <c r="D30" s="31"/>
      <c r="E30" s="31"/>
      <c r="F30" s="31"/>
      <c r="G30" s="31"/>
      <c r="H30" s="31"/>
      <c r="I30" s="31"/>
    </row>
    <row r="31" spans="1:9" ht="15.75" customHeight="1">
      <c r="A31" s="30" t="s">
        <v>138</v>
      </c>
      <c r="B31" s="31"/>
      <c r="C31" s="31"/>
      <c r="D31" s="31"/>
      <c r="E31" s="31"/>
      <c r="F31" s="31"/>
      <c r="G31" s="31"/>
      <c r="H31" s="31"/>
      <c r="I31" s="31"/>
    </row>
    <row r="32" spans="1:9" ht="15.75" customHeight="1">
      <c r="A32" s="49" t="s">
        <v>153</v>
      </c>
      <c r="B32" s="31"/>
      <c r="C32" s="31"/>
      <c r="D32" s="31"/>
      <c r="E32" s="31"/>
      <c r="F32" s="31"/>
      <c r="G32" s="31"/>
      <c r="H32" s="31"/>
      <c r="I32" s="31"/>
    </row>
    <row r="33" spans="1:9" ht="15.75" customHeight="1">
      <c r="A33" s="30" t="s">
        <v>140</v>
      </c>
      <c r="B33" s="31"/>
      <c r="C33" s="31"/>
      <c r="D33" s="31"/>
      <c r="E33" s="31"/>
      <c r="F33" s="31"/>
      <c r="G33" s="31"/>
      <c r="H33" s="31"/>
      <c r="I33" s="31"/>
    </row>
    <row r="34" spans="1:9" ht="15.75" customHeight="1">
      <c r="A34" s="30" t="s">
        <v>139</v>
      </c>
      <c r="B34" s="31"/>
      <c r="C34" s="31"/>
      <c r="D34" s="31"/>
      <c r="E34" s="31"/>
      <c r="F34" s="31"/>
      <c r="G34" s="31"/>
      <c r="H34" s="31"/>
      <c r="I34" s="31"/>
    </row>
    <row r="35" spans="1:9" ht="15.75" customHeight="1">
      <c r="A35" s="49" t="s">
        <v>153</v>
      </c>
      <c r="B35" s="31"/>
      <c r="C35" s="31"/>
      <c r="D35" s="31"/>
      <c r="E35" s="31"/>
      <c r="F35" s="31"/>
      <c r="G35" s="31"/>
      <c r="H35" s="31"/>
      <c r="I35" s="31"/>
    </row>
    <row r="36" spans="1:9" ht="15.75" customHeight="1">
      <c r="A36" s="30" t="s">
        <v>140</v>
      </c>
      <c r="B36" s="31"/>
      <c r="C36" s="31"/>
      <c r="D36" s="31"/>
      <c r="E36" s="31"/>
      <c r="F36" s="31"/>
      <c r="G36" s="31"/>
      <c r="H36" s="31"/>
      <c r="I36" s="31"/>
    </row>
    <row r="37" spans="1:9" ht="15.75" customHeight="1">
      <c r="A37" s="30" t="s">
        <v>141</v>
      </c>
      <c r="B37" s="31"/>
      <c r="C37" s="31"/>
      <c r="D37" s="31"/>
      <c r="E37" s="31"/>
      <c r="F37" s="31"/>
      <c r="G37" s="31"/>
      <c r="H37" s="31"/>
      <c r="I37" s="31"/>
    </row>
    <row r="38" spans="1:9" ht="15.75" customHeight="1">
      <c r="A38" s="49" t="s">
        <v>153</v>
      </c>
      <c r="B38" s="31"/>
      <c r="C38" s="31"/>
      <c r="D38" s="31"/>
      <c r="E38" s="31"/>
      <c r="F38" s="31"/>
      <c r="G38" s="31"/>
      <c r="H38" s="31"/>
      <c r="I38" s="31"/>
    </row>
    <row r="39" spans="1:9" ht="15.75" customHeight="1">
      <c r="A39" s="30" t="s">
        <v>142</v>
      </c>
      <c r="B39" s="31"/>
      <c r="C39" s="31"/>
      <c r="D39" s="31"/>
      <c r="E39" s="31"/>
      <c r="F39" s="31"/>
      <c r="G39" s="31"/>
      <c r="H39" s="31"/>
      <c r="I39" s="31"/>
    </row>
    <row r="40" spans="1:9" ht="15.75" customHeight="1">
      <c r="A40" s="30" t="s">
        <v>143</v>
      </c>
      <c r="B40" s="31"/>
      <c r="C40" s="31"/>
      <c r="D40" s="31"/>
      <c r="E40" s="31"/>
      <c r="F40" s="31"/>
      <c r="G40" s="31"/>
      <c r="H40" s="31"/>
      <c r="I40" s="31"/>
    </row>
    <row r="41" spans="1:9" ht="15.75" customHeight="1">
      <c r="A41" s="30" t="s">
        <v>144</v>
      </c>
      <c r="B41" s="31"/>
      <c r="C41" s="31"/>
      <c r="D41" s="31"/>
      <c r="E41" s="31"/>
      <c r="F41" s="31"/>
      <c r="G41" s="31"/>
      <c r="H41" s="31"/>
      <c r="I41" s="31"/>
    </row>
    <row r="42" spans="1:9" ht="15.75" customHeight="1">
      <c r="A42" s="49" t="s">
        <v>153</v>
      </c>
      <c r="B42" s="31"/>
      <c r="C42" s="31"/>
      <c r="D42" s="31"/>
      <c r="E42" s="31"/>
      <c r="F42" s="31"/>
      <c r="G42" s="31"/>
      <c r="H42" s="31"/>
      <c r="I42" s="31"/>
    </row>
    <row r="43" spans="1:9" ht="15.75" customHeight="1">
      <c r="A43" s="30" t="s">
        <v>164</v>
      </c>
      <c r="B43" s="31"/>
      <c r="C43" s="31"/>
      <c r="D43" s="31"/>
      <c r="E43" s="31"/>
      <c r="F43" s="31"/>
      <c r="G43" s="31"/>
      <c r="H43" s="31"/>
      <c r="I43" s="31"/>
    </row>
    <row r="44" spans="1:9" ht="15.75" customHeight="1">
      <c r="A44" s="49" t="s">
        <v>153</v>
      </c>
      <c r="B44" s="31"/>
      <c r="C44" s="31"/>
      <c r="D44" s="31"/>
      <c r="E44" s="51"/>
      <c r="F44" s="31"/>
      <c r="G44" s="31"/>
      <c r="H44" s="31"/>
      <c r="I44" s="31"/>
    </row>
    <row r="45" spans="1:9" ht="15.75" customHeight="1">
      <c r="A45" s="30" t="s">
        <v>165</v>
      </c>
      <c r="B45" s="31"/>
      <c r="C45" s="31"/>
      <c r="D45" s="31"/>
      <c r="E45" s="31"/>
      <c r="F45" s="31"/>
      <c r="G45" s="31"/>
      <c r="H45" s="31"/>
      <c r="I45" s="31"/>
    </row>
    <row r="46" spans="1:9" ht="15.75" customHeight="1">
      <c r="A46" s="49" t="s">
        <v>153</v>
      </c>
      <c r="B46" s="31"/>
      <c r="C46" s="31"/>
      <c r="D46" s="31"/>
      <c r="E46" s="31"/>
      <c r="F46" s="31"/>
      <c r="G46" s="31"/>
      <c r="H46" s="31"/>
      <c r="I46" s="31"/>
    </row>
    <row r="47" spans="1:9" ht="15.75" customHeight="1">
      <c r="A47" s="30" t="s">
        <v>166</v>
      </c>
      <c r="B47" s="31"/>
      <c r="C47" s="31"/>
      <c r="D47" s="31"/>
      <c r="E47" s="31"/>
      <c r="F47" s="31"/>
      <c r="G47" s="31"/>
      <c r="H47" s="31"/>
      <c r="I47" s="31"/>
    </row>
    <row r="48" spans="1:9" ht="15.75" customHeight="1">
      <c r="A48" s="49" t="s">
        <v>153</v>
      </c>
      <c r="B48" s="31"/>
      <c r="C48" s="31"/>
      <c r="D48" s="31"/>
      <c r="E48" s="31"/>
      <c r="F48" s="31"/>
      <c r="G48" s="31"/>
      <c r="H48" s="31"/>
      <c r="I48" s="31"/>
    </row>
    <row r="49" spans="1:9" ht="15.75" customHeight="1">
      <c r="A49" s="30" t="s">
        <v>167</v>
      </c>
      <c r="B49" s="31"/>
      <c r="C49" s="31"/>
      <c r="D49" s="31"/>
      <c r="E49" s="31"/>
      <c r="F49" s="31"/>
      <c r="G49" s="31"/>
      <c r="H49" s="31"/>
      <c r="I49" s="31"/>
    </row>
    <row r="50" spans="1:9" ht="15.75" customHeight="1">
      <c r="A50" s="49" t="s">
        <v>153</v>
      </c>
      <c r="B50" s="31"/>
      <c r="C50" s="31"/>
      <c r="D50" s="31"/>
      <c r="E50" s="31"/>
      <c r="F50" s="31"/>
      <c r="G50" s="31"/>
      <c r="H50" s="31"/>
      <c r="I50" s="31"/>
    </row>
    <row r="51" spans="1:9" ht="15.75" customHeight="1">
      <c r="A51" s="30" t="s">
        <v>130</v>
      </c>
      <c r="B51" s="31">
        <v>114.26</v>
      </c>
      <c r="C51" s="31">
        <v>114.26</v>
      </c>
      <c r="D51" s="31">
        <v>114.26</v>
      </c>
      <c r="E51" s="31"/>
      <c r="F51" s="31"/>
      <c r="G51" s="31"/>
      <c r="H51" s="31"/>
      <c r="I51" s="31"/>
    </row>
    <row r="52" spans="1:9" ht="15.75" customHeight="1">
      <c r="A52" s="49" t="s">
        <v>153</v>
      </c>
      <c r="B52" s="31"/>
      <c r="C52" s="31"/>
      <c r="D52" s="31"/>
      <c r="E52" s="31"/>
      <c r="F52" s="31"/>
      <c r="G52" s="31"/>
      <c r="H52" s="31"/>
      <c r="I52" s="31"/>
    </row>
    <row r="53" spans="1:9" ht="15.75" customHeight="1">
      <c r="A53" s="9" t="s">
        <v>3</v>
      </c>
      <c r="B53" s="31"/>
      <c r="C53" s="31"/>
      <c r="D53" s="31"/>
      <c r="E53" s="31"/>
      <c r="F53" s="31"/>
      <c r="G53" s="31"/>
      <c r="H53" s="31"/>
      <c r="I53" s="31"/>
    </row>
    <row r="54" spans="1:9" ht="15.75" customHeight="1">
      <c r="A54" s="9" t="s">
        <v>4</v>
      </c>
      <c r="B54" s="31">
        <v>114.26</v>
      </c>
      <c r="C54" s="31">
        <v>114.26</v>
      </c>
      <c r="D54" s="31">
        <v>114.26</v>
      </c>
      <c r="E54" s="31"/>
      <c r="F54" s="31"/>
      <c r="G54" s="31"/>
      <c r="H54" s="31"/>
      <c r="I54" s="31"/>
    </row>
    <row r="55" spans="1:9" ht="15.75" customHeight="1">
      <c r="A55" s="30" t="s">
        <v>131</v>
      </c>
      <c r="B55" s="31"/>
      <c r="C55" s="31"/>
      <c r="D55" s="31"/>
      <c r="E55" s="31"/>
      <c r="F55" s="31"/>
      <c r="G55" s="31"/>
      <c r="H55" s="31"/>
      <c r="I55" s="31"/>
    </row>
    <row r="56" spans="1:9" ht="15.75" customHeight="1">
      <c r="A56" s="50" t="s">
        <v>153</v>
      </c>
      <c r="B56" s="31"/>
      <c r="C56" s="31"/>
      <c r="D56" s="31"/>
      <c r="E56" s="31"/>
      <c r="F56" s="31"/>
      <c r="G56" s="31"/>
      <c r="H56" s="31"/>
      <c r="I56" s="31"/>
    </row>
    <row r="57" spans="1:9" ht="15.75" customHeight="1">
      <c r="A57" s="14" t="s">
        <v>35</v>
      </c>
      <c r="B57" s="33">
        <f>SUM(B5+B7+B9+B11+B13+B16+B22+B25+B27+B30+B43+B45+B47+B49+B51+B55)</f>
        <v>2677.98</v>
      </c>
      <c r="C57" s="33">
        <f>SUM(C5+C7+C9+C11+C13+C16+C22+C25+C27+C30+C43+C45+C47+C49+C51+C55)</f>
        <v>2677.98</v>
      </c>
      <c r="D57" s="33">
        <f>SUM(D5+D7+D9+D11+D13+D16+D22+D25+D27+D30+D43+D45+D47+D49+D51+D55)</f>
        <v>1547.87</v>
      </c>
      <c r="E57" s="33">
        <f>SUM(E5+E7+E9+E11+E13+E16+E22+E25+E27+E30+E43+E45+E47+E49+E51+E55)</f>
        <v>1130.11</v>
      </c>
      <c r="F57" s="33"/>
      <c r="G57" s="33"/>
      <c r="H57" s="33"/>
      <c r="I57" s="33"/>
    </row>
  </sheetData>
  <sheetProtection/>
  <mergeCells count="9">
    <mergeCell ref="A3:A4"/>
    <mergeCell ref="H2:I2"/>
    <mergeCell ref="A1:I1"/>
    <mergeCell ref="I3:I4"/>
    <mergeCell ref="F3:F4"/>
    <mergeCell ref="G3:G4"/>
    <mergeCell ref="H3:H4"/>
    <mergeCell ref="B3:B4"/>
    <mergeCell ref="C3:E3"/>
  </mergeCells>
  <printOptions/>
  <pageMargins left="0.34" right="0.34" top="0.45" bottom="0.36" header="0.3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C8" sqref="C8"/>
    </sheetView>
  </sheetViews>
  <sheetFormatPr defaultColWidth="9.00390625" defaultRowHeight="15.75" customHeight="1"/>
  <cols>
    <col min="1" max="1" width="23.25390625" style="0" customWidth="1"/>
    <col min="2" max="2" width="10.125" style="0" customWidth="1"/>
    <col min="3" max="3" width="41.625" style="0" customWidth="1"/>
    <col min="4" max="4" width="11.875" style="0" customWidth="1"/>
  </cols>
  <sheetData>
    <row r="1" spans="1:4" s="1" customFormat="1" ht="63" customHeight="1">
      <c r="A1" s="67" t="s">
        <v>177</v>
      </c>
      <c r="B1" s="67"/>
      <c r="C1" s="67"/>
      <c r="D1" s="67"/>
    </row>
    <row r="2" spans="1:4" s="1" customFormat="1" ht="21.75" customHeight="1">
      <c r="A2" s="69"/>
      <c r="B2" s="69"/>
      <c r="C2" s="11"/>
      <c r="D2" s="19" t="s">
        <v>14</v>
      </c>
    </row>
    <row r="3" spans="1:4" s="1" customFormat="1" ht="36" customHeight="1">
      <c r="A3" s="68" t="s">
        <v>132</v>
      </c>
      <c r="B3" s="68"/>
      <c r="C3" s="68" t="s">
        <v>133</v>
      </c>
      <c r="D3" s="68"/>
    </row>
    <row r="4" spans="1:4" s="1" customFormat="1" ht="24.75" customHeight="1">
      <c r="A4" s="40" t="s">
        <v>0</v>
      </c>
      <c r="B4" s="40" t="s">
        <v>134</v>
      </c>
      <c r="C4" s="40" t="s">
        <v>0</v>
      </c>
      <c r="D4" s="40" t="s">
        <v>134</v>
      </c>
    </row>
    <row r="5" spans="1:4" s="1" customFormat="1" ht="21" customHeight="1">
      <c r="A5" s="12" t="s">
        <v>16</v>
      </c>
      <c r="B5" s="52">
        <v>2677.98</v>
      </c>
      <c r="C5" s="9" t="s">
        <v>1</v>
      </c>
      <c r="D5" s="53"/>
    </row>
    <row r="6" spans="1:4" s="1" customFormat="1" ht="21" customHeight="1">
      <c r="A6" s="12" t="s">
        <v>17</v>
      </c>
      <c r="B6" s="52">
        <v>2677.98</v>
      </c>
      <c r="C6" s="9" t="s">
        <v>116</v>
      </c>
      <c r="D6" s="53"/>
    </row>
    <row r="7" spans="1:4" s="1" customFormat="1" ht="21" customHeight="1">
      <c r="A7" s="12" t="s">
        <v>18</v>
      </c>
      <c r="B7" s="52"/>
      <c r="C7" s="9" t="s">
        <v>117</v>
      </c>
      <c r="D7" s="53"/>
    </row>
    <row r="8" spans="1:4" s="1" customFormat="1" ht="21" customHeight="1">
      <c r="A8" s="12" t="s">
        <v>19</v>
      </c>
      <c r="B8" s="52"/>
      <c r="C8" s="9" t="s">
        <v>118</v>
      </c>
      <c r="D8" s="53"/>
    </row>
    <row r="9" spans="1:4" s="1" customFormat="1" ht="21" customHeight="1">
      <c r="A9" s="12" t="s">
        <v>22</v>
      </c>
      <c r="B9" s="52"/>
      <c r="C9" s="9" t="s">
        <v>119</v>
      </c>
      <c r="D9" s="53"/>
    </row>
    <row r="10" spans="1:4" s="1" customFormat="1" ht="21" customHeight="1">
      <c r="A10" s="12" t="s">
        <v>23</v>
      </c>
      <c r="B10" s="52"/>
      <c r="C10" s="9" t="s">
        <v>120</v>
      </c>
      <c r="D10" s="53"/>
    </row>
    <row r="11" spans="1:4" s="1" customFormat="1" ht="21" customHeight="1">
      <c r="A11" s="12" t="s">
        <v>24</v>
      </c>
      <c r="B11" s="52"/>
      <c r="C11" s="9" t="s">
        <v>121</v>
      </c>
      <c r="D11" s="53">
        <v>189.6</v>
      </c>
    </row>
    <row r="12" spans="1:4" s="1" customFormat="1" ht="21" customHeight="1">
      <c r="A12" s="12" t="s">
        <v>25</v>
      </c>
      <c r="B12" s="52"/>
      <c r="C12" s="9" t="s">
        <v>122</v>
      </c>
      <c r="D12" s="53"/>
    </row>
    <row r="13" spans="1:4" s="1" customFormat="1" ht="21" customHeight="1">
      <c r="A13" s="12" t="s">
        <v>26</v>
      </c>
      <c r="B13" s="52"/>
      <c r="C13" s="9" t="s">
        <v>123</v>
      </c>
      <c r="D13" s="53"/>
    </row>
    <row r="14" spans="1:4" s="1" customFormat="1" ht="21" customHeight="1">
      <c r="A14" s="12" t="s">
        <v>27</v>
      </c>
      <c r="B14" s="52"/>
      <c r="C14" s="9" t="s">
        <v>124</v>
      </c>
      <c r="D14" s="53">
        <v>2374.12</v>
      </c>
    </row>
    <row r="15" spans="1:4" s="1" customFormat="1" ht="21" customHeight="1">
      <c r="A15" s="12"/>
      <c r="B15" s="52"/>
      <c r="C15" s="9" t="s">
        <v>125</v>
      </c>
      <c r="D15" s="53"/>
    </row>
    <row r="16" spans="1:4" s="1" customFormat="1" ht="21" customHeight="1">
      <c r="A16" s="12"/>
      <c r="B16" s="52"/>
      <c r="C16" s="9" t="s">
        <v>126</v>
      </c>
      <c r="D16" s="53"/>
    </row>
    <row r="17" spans="1:4" s="1" customFormat="1" ht="21" customHeight="1">
      <c r="A17" s="12"/>
      <c r="B17" s="52"/>
      <c r="C17" s="9" t="s">
        <v>127</v>
      </c>
      <c r="D17" s="53"/>
    </row>
    <row r="18" spans="1:4" s="1" customFormat="1" ht="21" customHeight="1">
      <c r="A18" s="12"/>
      <c r="B18" s="52"/>
      <c r="C18" s="9" t="s">
        <v>128</v>
      </c>
      <c r="D18" s="53"/>
    </row>
    <row r="19" spans="1:4" s="1" customFormat="1" ht="21" customHeight="1">
      <c r="A19" s="12"/>
      <c r="B19" s="52"/>
      <c r="C19" s="9" t="s">
        <v>129</v>
      </c>
      <c r="D19" s="53"/>
    </row>
    <row r="20" spans="1:4" s="1" customFormat="1" ht="21" customHeight="1">
      <c r="A20" s="12"/>
      <c r="B20" s="52"/>
      <c r="C20" s="9" t="s">
        <v>130</v>
      </c>
      <c r="D20" s="53">
        <v>114.26</v>
      </c>
    </row>
    <row r="21" spans="1:4" s="1" customFormat="1" ht="21" customHeight="1">
      <c r="A21" s="12"/>
      <c r="B21" s="52"/>
      <c r="C21" s="9" t="s">
        <v>131</v>
      </c>
      <c r="D21" s="53"/>
    </row>
    <row r="22" spans="1:4" s="1" customFormat="1" ht="21" customHeight="1">
      <c r="A22" s="12"/>
      <c r="B22" s="52"/>
      <c r="C22" s="13"/>
      <c r="D22" s="54"/>
    </row>
    <row r="23" spans="1:4" s="1" customFormat="1" ht="21" customHeight="1">
      <c r="A23" s="14" t="s">
        <v>28</v>
      </c>
      <c r="B23" s="52">
        <v>2677.98</v>
      </c>
      <c r="C23" s="14" t="s">
        <v>57</v>
      </c>
      <c r="D23" s="54">
        <f>SUM(D5:D21)</f>
        <v>2677.98</v>
      </c>
    </row>
    <row r="24" spans="1:4" s="1" customFormat="1" ht="21" customHeight="1">
      <c r="A24" s="28" t="s">
        <v>29</v>
      </c>
      <c r="B24" s="52"/>
      <c r="C24" s="28" t="s">
        <v>56</v>
      </c>
      <c r="D24" s="54"/>
    </row>
    <row r="25" spans="1:4" s="1" customFormat="1" ht="21" customHeight="1">
      <c r="A25" s="28" t="s">
        <v>30</v>
      </c>
      <c r="B25" s="52"/>
      <c r="C25" s="14"/>
      <c r="D25" s="54"/>
    </row>
    <row r="26" spans="1:4" s="1" customFormat="1" ht="21" customHeight="1">
      <c r="A26" s="12" t="s">
        <v>31</v>
      </c>
      <c r="B26" s="52"/>
      <c r="C26" s="12"/>
      <c r="D26" s="54"/>
    </row>
    <row r="27" spans="1:4" s="1" customFormat="1" ht="21" customHeight="1">
      <c r="A27" s="12" t="s">
        <v>32</v>
      </c>
      <c r="B27" s="52"/>
      <c r="C27" s="12"/>
      <c r="D27" s="54"/>
    </row>
    <row r="28" spans="1:4" s="1" customFormat="1" ht="21" customHeight="1">
      <c r="A28" s="14" t="s">
        <v>5</v>
      </c>
      <c r="B28" s="52">
        <f>SUM(B23+B24)</f>
        <v>2677.98</v>
      </c>
      <c r="C28" s="15" t="s">
        <v>6</v>
      </c>
      <c r="D28" s="54">
        <v>2677.98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zoomScalePageLayoutView="0" workbookViewId="0" topLeftCell="A1">
      <selection activeCell="F18" sqref="F18"/>
    </sheetView>
  </sheetViews>
  <sheetFormatPr defaultColWidth="9.00390625" defaultRowHeight="15.75" customHeight="1"/>
  <cols>
    <col min="1" max="1" width="33.125" style="0" customWidth="1"/>
    <col min="2" max="6" width="10.75390625" style="0" customWidth="1"/>
  </cols>
  <sheetData>
    <row r="1" spans="1:6" s="1" customFormat="1" ht="78.75" customHeight="1">
      <c r="A1" s="67" t="s">
        <v>176</v>
      </c>
      <c r="B1" s="67"/>
      <c r="C1" s="67"/>
      <c r="D1" s="67"/>
      <c r="E1" s="67"/>
      <c r="F1" s="67"/>
    </row>
    <row r="2" spans="1:6" s="1" customFormat="1" ht="29.25" customHeight="1">
      <c r="A2" s="11"/>
      <c r="B2" s="11"/>
      <c r="C2" s="11"/>
      <c r="D2" s="11"/>
      <c r="E2" s="11"/>
      <c r="F2" s="34" t="s">
        <v>68</v>
      </c>
    </row>
    <row r="3" spans="1:6" s="1" customFormat="1" ht="31.5" customHeight="1">
      <c r="A3" s="70" t="s">
        <v>61</v>
      </c>
      <c r="B3" s="70" t="s">
        <v>62</v>
      </c>
      <c r="C3" s="83" t="s">
        <v>63</v>
      </c>
      <c r="D3" s="84"/>
      <c r="E3" s="85"/>
      <c r="F3" s="70" t="s">
        <v>64</v>
      </c>
    </row>
    <row r="4" spans="1:6" s="1" customFormat="1" ht="48.75" customHeight="1">
      <c r="A4" s="72"/>
      <c r="B4" s="72"/>
      <c r="C4" s="27" t="s">
        <v>65</v>
      </c>
      <c r="D4" s="27" t="s">
        <v>66</v>
      </c>
      <c r="E4" s="27" t="s">
        <v>67</v>
      </c>
      <c r="F4" s="72"/>
    </row>
    <row r="5" spans="1:6" s="1" customFormat="1" ht="27" customHeight="1">
      <c r="A5" s="9" t="s">
        <v>1</v>
      </c>
      <c r="B5" s="31"/>
      <c r="C5" s="31"/>
      <c r="D5" s="31"/>
      <c r="E5" s="31"/>
      <c r="F5" s="31"/>
    </row>
    <row r="6" spans="1:6" s="1" customFormat="1" ht="27" customHeight="1">
      <c r="A6" s="42" t="s">
        <v>153</v>
      </c>
      <c r="B6" s="32"/>
      <c r="C6" s="32"/>
      <c r="D6" s="32"/>
      <c r="E6" s="32"/>
      <c r="F6" s="32"/>
    </row>
    <row r="7" spans="1:6" s="1" customFormat="1" ht="27" customHeight="1">
      <c r="A7" s="10" t="s">
        <v>155</v>
      </c>
      <c r="B7" s="32"/>
      <c r="C7" s="32"/>
      <c r="D7" s="32"/>
      <c r="E7" s="32"/>
      <c r="F7" s="32"/>
    </row>
    <row r="8" spans="1:6" s="1" customFormat="1" ht="27" customHeight="1">
      <c r="A8" s="42" t="s">
        <v>153</v>
      </c>
      <c r="B8" s="32"/>
      <c r="C8" s="32"/>
      <c r="D8" s="32"/>
      <c r="E8" s="32"/>
      <c r="F8" s="32"/>
    </row>
    <row r="9" spans="1:6" s="1" customFormat="1" ht="27" customHeight="1">
      <c r="A9" s="10" t="s">
        <v>156</v>
      </c>
      <c r="B9" s="32"/>
      <c r="C9" s="32"/>
      <c r="D9" s="32"/>
      <c r="E9" s="32"/>
      <c r="F9" s="32"/>
    </row>
    <row r="10" spans="1:6" s="1" customFormat="1" ht="27" customHeight="1">
      <c r="A10" s="42" t="s">
        <v>154</v>
      </c>
      <c r="B10" s="32"/>
      <c r="C10" s="32"/>
      <c r="D10" s="32"/>
      <c r="E10" s="32"/>
      <c r="F10" s="32"/>
    </row>
    <row r="11" spans="1:6" s="1" customFormat="1" ht="27" customHeight="1">
      <c r="A11" s="10" t="s">
        <v>157</v>
      </c>
      <c r="B11" s="32"/>
      <c r="C11" s="32"/>
      <c r="D11" s="32"/>
      <c r="E11" s="32"/>
      <c r="F11" s="32"/>
    </row>
    <row r="12" spans="1:6" s="1" customFormat="1" ht="27" customHeight="1">
      <c r="A12" s="42" t="s">
        <v>153</v>
      </c>
      <c r="B12" s="32"/>
      <c r="C12" s="32"/>
      <c r="D12" s="32"/>
      <c r="E12" s="32"/>
      <c r="F12" s="32"/>
    </row>
    <row r="13" spans="1:6" s="1" customFormat="1" ht="27" customHeight="1">
      <c r="A13" s="29" t="s">
        <v>158</v>
      </c>
      <c r="B13" s="31"/>
      <c r="C13" s="31"/>
      <c r="D13" s="31"/>
      <c r="E13" s="31"/>
      <c r="F13" s="31"/>
    </row>
    <row r="14" spans="1:6" s="1" customFormat="1" ht="27" customHeight="1">
      <c r="A14" s="47" t="s">
        <v>153</v>
      </c>
      <c r="B14" s="31"/>
      <c r="C14" s="31"/>
      <c r="D14" s="31"/>
      <c r="E14" s="31"/>
      <c r="F14" s="31"/>
    </row>
    <row r="15" spans="1:6" s="1" customFormat="1" ht="27" customHeight="1">
      <c r="A15" s="41"/>
      <c r="B15" s="31"/>
      <c r="C15" s="31"/>
      <c r="D15" s="31"/>
      <c r="E15" s="31"/>
      <c r="F15" s="31"/>
    </row>
    <row r="16" spans="1:6" s="1" customFormat="1" ht="27" customHeight="1">
      <c r="A16" s="9" t="s">
        <v>159</v>
      </c>
      <c r="B16" s="51">
        <f>SUM(B17:B20)</f>
        <v>189.6</v>
      </c>
      <c r="C16" s="51">
        <f>SUM(C17:C20)</f>
        <v>189.6</v>
      </c>
      <c r="D16" s="51">
        <f>SUM(D17:D20)</f>
        <v>189.6</v>
      </c>
      <c r="E16" s="31"/>
      <c r="F16" s="31"/>
    </row>
    <row r="17" spans="1:6" s="1" customFormat="1" ht="27" customHeight="1">
      <c r="A17" s="9" t="s">
        <v>2</v>
      </c>
      <c r="B17" s="31"/>
      <c r="C17" s="31"/>
      <c r="D17" s="31"/>
      <c r="E17" s="31"/>
      <c r="F17" s="31"/>
    </row>
    <row r="18" spans="1:6" s="1" customFormat="1" ht="27" customHeight="1">
      <c r="A18" s="30" t="s">
        <v>136</v>
      </c>
      <c r="B18" s="51">
        <v>6.78</v>
      </c>
      <c r="C18" s="51">
        <v>6.78</v>
      </c>
      <c r="D18" s="51">
        <v>6.78</v>
      </c>
      <c r="E18" s="31"/>
      <c r="F18" s="31"/>
    </row>
    <row r="19" spans="1:6" s="1" customFormat="1" ht="27" customHeight="1">
      <c r="A19" s="30" t="s">
        <v>137</v>
      </c>
      <c r="B19" s="31"/>
      <c r="C19" s="31"/>
      <c r="D19" s="31"/>
      <c r="E19" s="31"/>
      <c r="F19" s="31"/>
    </row>
    <row r="20" spans="1:6" s="1" customFormat="1" ht="27" customHeight="1">
      <c r="A20" s="47" t="s">
        <v>172</v>
      </c>
      <c r="B20" s="51">
        <v>182.82</v>
      </c>
      <c r="C20" s="51">
        <v>182.82</v>
      </c>
      <c r="D20" s="51">
        <v>182.82</v>
      </c>
      <c r="E20" s="31"/>
      <c r="F20" s="31"/>
    </row>
    <row r="21" spans="1:6" s="1" customFormat="1" ht="27" customHeight="1">
      <c r="A21" s="30"/>
      <c r="B21" s="31"/>
      <c r="C21" s="31"/>
      <c r="D21" s="31"/>
      <c r="E21" s="31"/>
      <c r="F21" s="31"/>
    </row>
    <row r="22" spans="1:6" ht="15.75" customHeight="1">
      <c r="A22" s="30" t="s">
        <v>160</v>
      </c>
      <c r="B22" s="31"/>
      <c r="C22" s="31"/>
      <c r="D22" s="31"/>
      <c r="E22" s="31"/>
      <c r="F22" s="31"/>
    </row>
    <row r="23" spans="1:6" ht="15.75" customHeight="1">
      <c r="A23" s="49" t="s">
        <v>153</v>
      </c>
      <c r="B23" s="31"/>
      <c r="C23" s="31"/>
      <c r="D23" s="31"/>
      <c r="E23" s="31"/>
      <c r="F23" s="31"/>
    </row>
    <row r="24" spans="1:6" ht="15.75" customHeight="1">
      <c r="A24" s="30"/>
      <c r="B24" s="31"/>
      <c r="C24" s="31"/>
      <c r="D24" s="31"/>
      <c r="E24" s="31"/>
      <c r="F24" s="31"/>
    </row>
    <row r="25" spans="1:6" ht="15.75" customHeight="1">
      <c r="A25" s="30" t="s">
        <v>161</v>
      </c>
      <c r="B25" s="31"/>
      <c r="C25" s="31"/>
      <c r="D25" s="31"/>
      <c r="E25" s="31"/>
      <c r="F25" s="31"/>
    </row>
    <row r="26" spans="1:6" ht="15.75" customHeight="1">
      <c r="A26" s="49" t="s">
        <v>153</v>
      </c>
      <c r="B26" s="31"/>
      <c r="C26" s="31"/>
      <c r="D26" s="31"/>
      <c r="E26" s="31"/>
      <c r="F26" s="31"/>
    </row>
    <row r="27" spans="1:6" ht="15.75" customHeight="1">
      <c r="A27" s="30" t="s">
        <v>162</v>
      </c>
      <c r="B27" s="51">
        <f>SUM(B28:B29)</f>
        <v>2374.12</v>
      </c>
      <c r="C27" s="51">
        <f>SUM(C28:C29)</f>
        <v>2374.12</v>
      </c>
      <c r="D27" s="51">
        <f>SUM(D28:D29)</f>
        <v>1244.01</v>
      </c>
      <c r="E27" s="51">
        <f>SUM(E28:E29)</f>
        <v>1130.11</v>
      </c>
      <c r="F27" s="31"/>
    </row>
    <row r="28" spans="1:6" ht="15.75" customHeight="1">
      <c r="A28" s="63" t="s">
        <v>173</v>
      </c>
      <c r="B28" s="51">
        <v>1065.32</v>
      </c>
      <c r="C28" s="51">
        <v>1065.32</v>
      </c>
      <c r="D28" s="51">
        <v>72.68</v>
      </c>
      <c r="E28" s="51">
        <v>992.64</v>
      </c>
      <c r="F28" s="31"/>
    </row>
    <row r="29" spans="1:6" ht="15.75" customHeight="1">
      <c r="A29" s="63" t="s">
        <v>174</v>
      </c>
      <c r="B29" s="51">
        <v>1308.8</v>
      </c>
      <c r="C29" s="51">
        <v>1308.8</v>
      </c>
      <c r="D29" s="51">
        <v>1171.33</v>
      </c>
      <c r="E29" s="51">
        <v>137.47</v>
      </c>
      <c r="F29" s="31"/>
    </row>
    <row r="30" spans="1:6" ht="15.75" customHeight="1">
      <c r="A30" s="49" t="s">
        <v>153</v>
      </c>
      <c r="B30" s="31"/>
      <c r="C30" s="31"/>
      <c r="D30" s="31"/>
      <c r="E30" s="31"/>
      <c r="F30" s="31"/>
    </row>
    <row r="31" spans="1:6" ht="15.75" customHeight="1">
      <c r="A31" s="30" t="s">
        <v>163</v>
      </c>
      <c r="B31" s="31"/>
      <c r="C31" s="31"/>
      <c r="D31" s="31"/>
      <c r="E31" s="31"/>
      <c r="F31" s="31"/>
    </row>
    <row r="32" spans="1:6" ht="15.75" customHeight="1">
      <c r="A32" s="30" t="s">
        <v>138</v>
      </c>
      <c r="B32" s="31"/>
      <c r="C32" s="31"/>
      <c r="D32" s="31"/>
      <c r="E32" s="31"/>
      <c r="F32" s="31"/>
    </row>
    <row r="33" spans="1:6" ht="15.75" customHeight="1">
      <c r="A33" s="49" t="s">
        <v>153</v>
      </c>
      <c r="B33" s="31"/>
      <c r="C33" s="31"/>
      <c r="D33" s="31"/>
      <c r="E33" s="31"/>
      <c r="F33" s="31"/>
    </row>
    <row r="34" spans="1:6" ht="15.75" customHeight="1">
      <c r="A34" s="30" t="s">
        <v>140</v>
      </c>
      <c r="B34" s="31"/>
      <c r="C34" s="31"/>
      <c r="D34" s="31"/>
      <c r="E34" s="31"/>
      <c r="F34" s="31"/>
    </row>
    <row r="35" spans="1:6" ht="15.75" customHeight="1">
      <c r="A35" s="30" t="s">
        <v>139</v>
      </c>
      <c r="B35" s="31"/>
      <c r="C35" s="31"/>
      <c r="D35" s="31"/>
      <c r="E35" s="31"/>
      <c r="F35" s="31"/>
    </row>
    <row r="36" spans="1:6" ht="15.75" customHeight="1">
      <c r="A36" s="49" t="s">
        <v>153</v>
      </c>
      <c r="B36" s="31"/>
      <c r="C36" s="31"/>
      <c r="D36" s="31"/>
      <c r="E36" s="31"/>
      <c r="F36" s="31"/>
    </row>
    <row r="37" spans="1:6" ht="15.75" customHeight="1">
      <c r="A37" s="30" t="s">
        <v>140</v>
      </c>
      <c r="B37" s="31"/>
      <c r="C37" s="31"/>
      <c r="D37" s="31"/>
      <c r="E37" s="31"/>
      <c r="F37" s="31"/>
    </row>
    <row r="38" spans="1:6" ht="15.75" customHeight="1">
      <c r="A38" s="30" t="s">
        <v>141</v>
      </c>
      <c r="B38" s="31"/>
      <c r="C38" s="31"/>
      <c r="D38" s="31"/>
      <c r="E38" s="31"/>
      <c r="F38" s="31"/>
    </row>
    <row r="39" spans="1:6" ht="15.75" customHeight="1">
      <c r="A39" s="49" t="s">
        <v>153</v>
      </c>
      <c r="B39" s="31"/>
      <c r="C39" s="31"/>
      <c r="D39" s="31"/>
      <c r="E39" s="31"/>
      <c r="F39" s="31"/>
    </row>
    <row r="40" spans="1:6" ht="15.75" customHeight="1">
      <c r="A40" s="30" t="s">
        <v>142</v>
      </c>
      <c r="B40" s="31"/>
      <c r="C40" s="31"/>
      <c r="D40" s="31"/>
      <c r="E40" s="31"/>
      <c r="F40" s="31"/>
    </row>
    <row r="41" spans="1:6" ht="15.75" customHeight="1">
      <c r="A41" s="30" t="s">
        <v>143</v>
      </c>
      <c r="B41" s="31"/>
      <c r="C41" s="31"/>
      <c r="D41" s="31"/>
      <c r="E41" s="31"/>
      <c r="F41" s="31"/>
    </row>
    <row r="42" spans="1:6" ht="15.75" customHeight="1">
      <c r="A42" s="30" t="s">
        <v>144</v>
      </c>
      <c r="B42" s="31"/>
      <c r="C42" s="31"/>
      <c r="D42" s="31"/>
      <c r="E42" s="31"/>
      <c r="F42" s="31"/>
    </row>
    <row r="43" spans="1:6" ht="15.75" customHeight="1">
      <c r="A43" s="49" t="s">
        <v>153</v>
      </c>
      <c r="B43" s="31"/>
      <c r="C43" s="31"/>
      <c r="D43" s="31"/>
      <c r="E43" s="31"/>
      <c r="F43" s="31"/>
    </row>
    <row r="44" spans="1:6" ht="15.75" customHeight="1">
      <c r="A44" s="30" t="s">
        <v>164</v>
      </c>
      <c r="B44" s="31"/>
      <c r="C44" s="31"/>
      <c r="D44" s="31"/>
      <c r="E44" s="31"/>
      <c r="F44" s="31"/>
    </row>
    <row r="45" spans="1:6" ht="15.75" customHeight="1">
      <c r="A45" s="49" t="s">
        <v>153</v>
      </c>
      <c r="B45" s="31"/>
      <c r="C45" s="31"/>
      <c r="D45" s="31"/>
      <c r="E45" s="51"/>
      <c r="F45" s="31"/>
    </row>
    <row r="46" spans="1:6" ht="15.75" customHeight="1">
      <c r="A46" s="30" t="s">
        <v>165</v>
      </c>
      <c r="B46" s="31"/>
      <c r="C46" s="31"/>
      <c r="D46" s="31"/>
      <c r="E46" s="31"/>
      <c r="F46" s="31"/>
    </row>
    <row r="47" spans="1:6" ht="15.75" customHeight="1">
      <c r="A47" s="49" t="s">
        <v>153</v>
      </c>
      <c r="B47" s="31"/>
      <c r="C47" s="31"/>
      <c r="D47" s="31"/>
      <c r="E47" s="31"/>
      <c r="F47" s="31"/>
    </row>
    <row r="48" spans="1:6" ht="15.75" customHeight="1">
      <c r="A48" s="30" t="s">
        <v>166</v>
      </c>
      <c r="B48" s="31"/>
      <c r="C48" s="31"/>
      <c r="D48" s="31"/>
      <c r="E48" s="31"/>
      <c r="F48" s="31"/>
    </row>
    <row r="49" spans="1:6" ht="15.75" customHeight="1">
      <c r="A49" s="49" t="s">
        <v>153</v>
      </c>
      <c r="B49" s="31"/>
      <c r="C49" s="31"/>
      <c r="D49" s="31"/>
      <c r="E49" s="31"/>
      <c r="F49" s="31"/>
    </row>
    <row r="50" spans="1:6" ht="15.75" customHeight="1">
      <c r="A50" s="30" t="s">
        <v>167</v>
      </c>
      <c r="B50" s="31"/>
      <c r="C50" s="31"/>
      <c r="D50" s="31"/>
      <c r="E50" s="31"/>
      <c r="F50" s="31"/>
    </row>
    <row r="51" spans="1:6" ht="15.75" customHeight="1">
      <c r="A51" s="49" t="s">
        <v>153</v>
      </c>
      <c r="B51" s="31"/>
      <c r="C51" s="31"/>
      <c r="D51" s="31"/>
      <c r="E51" s="31"/>
      <c r="F51" s="31"/>
    </row>
    <row r="52" spans="1:6" ht="15.75" customHeight="1">
      <c r="A52" s="30" t="s">
        <v>130</v>
      </c>
      <c r="B52" s="31">
        <v>114.26</v>
      </c>
      <c r="C52" s="31">
        <v>114.26</v>
      </c>
      <c r="D52" s="31">
        <v>114.26</v>
      </c>
      <c r="E52" s="31"/>
      <c r="F52" s="31"/>
    </row>
    <row r="53" spans="1:6" ht="15.75" customHeight="1">
      <c r="A53" s="49" t="s">
        <v>153</v>
      </c>
      <c r="B53" s="31"/>
      <c r="C53" s="31"/>
      <c r="D53" s="31"/>
      <c r="E53" s="31"/>
      <c r="F53" s="31"/>
    </row>
    <row r="54" spans="1:6" ht="15.75" customHeight="1">
      <c r="A54" s="9" t="s">
        <v>3</v>
      </c>
      <c r="B54" s="31"/>
      <c r="C54" s="31"/>
      <c r="D54" s="31"/>
      <c r="E54" s="31"/>
      <c r="F54" s="31"/>
    </row>
    <row r="55" spans="1:6" ht="15.75" customHeight="1">
      <c r="A55" s="9" t="s">
        <v>4</v>
      </c>
      <c r="B55" s="31">
        <v>114.26</v>
      </c>
      <c r="C55" s="31">
        <v>114.26</v>
      </c>
      <c r="D55" s="31">
        <v>114.26</v>
      </c>
      <c r="E55" s="31"/>
      <c r="F55" s="31"/>
    </row>
    <row r="56" spans="1:6" ht="15.75" customHeight="1">
      <c r="A56" s="30" t="s">
        <v>131</v>
      </c>
      <c r="B56" s="31"/>
      <c r="C56" s="31"/>
      <c r="D56" s="31"/>
      <c r="E56" s="31"/>
      <c r="F56" s="31"/>
    </row>
    <row r="57" spans="1:6" ht="15.75" customHeight="1">
      <c r="A57" s="50" t="s">
        <v>153</v>
      </c>
      <c r="B57" s="31"/>
      <c r="C57" s="31"/>
      <c r="D57" s="31"/>
      <c r="E57" s="31"/>
      <c r="F57" s="31"/>
    </row>
    <row r="58" spans="1:6" ht="15.75" customHeight="1">
      <c r="A58" s="14" t="s">
        <v>35</v>
      </c>
      <c r="B58" s="33">
        <f>SUM(B5+B7+B9+B11+B13+B16+B22+B25+B27+B31+B44+B46+B48+B50+B52+B56)</f>
        <v>2677.98</v>
      </c>
      <c r="C58" s="33">
        <f>SUM(C5+C7+C9+C11+C13+C16+C22+C25+C27+C31+C44+C46+C48+C50+C52+C56)</f>
        <v>2677.98</v>
      </c>
      <c r="D58" s="33">
        <f>SUM(D5+D7+D9+D11+D13+D16+D22+D25+D27+D31+D44+D46+D48+D50+D52+D56)</f>
        <v>1547.87</v>
      </c>
      <c r="E58" s="33">
        <f>SUM(E5+E7+E9+E11+E13+E16+E22+E25+E27+E31+E44+E46+E48+E50+E52+E56)</f>
        <v>1130.11</v>
      </c>
      <c r="F58" s="33"/>
    </row>
  </sheetData>
  <sheetProtection/>
  <mergeCells count="5">
    <mergeCell ref="A3:A4"/>
    <mergeCell ref="A1:F1"/>
    <mergeCell ref="F3:F4"/>
    <mergeCell ref="B3:B4"/>
    <mergeCell ref="C3:E3"/>
  </mergeCells>
  <printOptions/>
  <pageMargins left="0.44" right="0.34" top="0.45" bottom="0.36" header="0.3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zoomScalePageLayoutView="0" workbookViewId="0" topLeftCell="A1">
      <selection activeCell="B6" sqref="B6"/>
    </sheetView>
  </sheetViews>
  <sheetFormatPr defaultColWidth="9.00390625" defaultRowHeight="15.75" customHeight="1"/>
  <cols>
    <col min="1" max="1" width="33.125" style="0" customWidth="1"/>
    <col min="2" max="4" width="12.75390625" style="0" customWidth="1"/>
    <col min="5" max="5" width="14.625" style="0" customWidth="1"/>
  </cols>
  <sheetData>
    <row r="1" spans="1:5" s="1" customFormat="1" ht="42" customHeight="1">
      <c r="A1" s="67" t="s">
        <v>185</v>
      </c>
      <c r="B1" s="67"/>
      <c r="C1" s="67"/>
      <c r="D1" s="67"/>
      <c r="E1" s="67"/>
    </row>
    <row r="2" spans="1:5" s="1" customFormat="1" ht="17.25" customHeight="1">
      <c r="A2" s="11"/>
      <c r="B2" s="11"/>
      <c r="C2" s="11"/>
      <c r="D2" s="11"/>
      <c r="E2" s="19" t="s">
        <v>14</v>
      </c>
    </row>
    <row r="3" spans="1:5" s="1" customFormat="1" ht="33" customHeight="1">
      <c r="A3" s="38" t="s">
        <v>71</v>
      </c>
      <c r="B3" s="20" t="s">
        <v>73</v>
      </c>
      <c r="C3" s="20" t="s">
        <v>70</v>
      </c>
      <c r="D3" s="20" t="s">
        <v>48</v>
      </c>
      <c r="E3" s="20" t="s">
        <v>74</v>
      </c>
    </row>
    <row r="4" spans="1:5" s="1" customFormat="1" ht="16.5" customHeight="1">
      <c r="A4" s="39" t="s">
        <v>72</v>
      </c>
      <c r="B4" s="56">
        <f>SUM(B5:B15)</f>
        <v>1540.25</v>
      </c>
      <c r="C4" s="56">
        <f>SUM(C5:C15)</f>
        <v>1540.25</v>
      </c>
      <c r="D4" s="56"/>
      <c r="E4" s="35"/>
    </row>
    <row r="5" spans="1:5" s="1" customFormat="1" ht="16.5" customHeight="1">
      <c r="A5" s="10" t="s">
        <v>77</v>
      </c>
      <c r="B5" s="57">
        <v>1142.65</v>
      </c>
      <c r="C5" s="57">
        <v>1142.65</v>
      </c>
      <c r="D5" s="57"/>
      <c r="E5" s="36"/>
    </row>
    <row r="6" spans="1:5" s="1" customFormat="1" ht="16.5" customHeight="1">
      <c r="A6" s="10" t="s">
        <v>78</v>
      </c>
      <c r="B6" s="57"/>
      <c r="C6" s="57"/>
      <c r="D6" s="57"/>
      <c r="E6" s="36"/>
    </row>
    <row r="7" spans="1:5" s="1" customFormat="1" ht="16.5" customHeight="1">
      <c r="A7" s="10" t="s">
        <v>79</v>
      </c>
      <c r="B7" s="57"/>
      <c r="C7" s="57"/>
      <c r="D7" s="57"/>
      <c r="E7" s="36"/>
    </row>
    <row r="8" spans="1:5" s="1" customFormat="1" ht="16.5" customHeight="1">
      <c r="A8" s="10" t="s">
        <v>80</v>
      </c>
      <c r="B8" s="57">
        <v>182.82</v>
      </c>
      <c r="C8" s="57">
        <v>182.82</v>
      </c>
      <c r="D8" s="57"/>
      <c r="E8" s="36"/>
    </row>
    <row r="9" spans="1:5" s="1" customFormat="1" ht="16.5" customHeight="1">
      <c r="A9" s="10" t="s">
        <v>81</v>
      </c>
      <c r="B9" s="57"/>
      <c r="C9" s="57"/>
      <c r="D9" s="57"/>
      <c r="E9" s="36"/>
    </row>
    <row r="10" spans="1:5" s="1" customFormat="1" ht="16.5" customHeight="1">
      <c r="A10" s="10" t="s">
        <v>82</v>
      </c>
      <c r="B10" s="57"/>
      <c r="C10" s="57"/>
      <c r="D10" s="57"/>
      <c r="E10" s="36"/>
    </row>
    <row r="11" spans="1:5" s="1" customFormat="1" ht="16.5" customHeight="1">
      <c r="A11" s="10" t="s">
        <v>179</v>
      </c>
      <c r="B11" s="57"/>
      <c r="C11" s="57"/>
      <c r="D11" s="57"/>
      <c r="E11" s="36"/>
    </row>
    <row r="12" spans="1:5" s="1" customFormat="1" ht="16.5" customHeight="1">
      <c r="A12" s="10" t="s">
        <v>168</v>
      </c>
      <c r="B12" s="57">
        <v>86.84</v>
      </c>
      <c r="C12" s="57">
        <v>86.84</v>
      </c>
      <c r="D12" s="57"/>
      <c r="E12" s="36"/>
    </row>
    <row r="13" spans="1:5" s="1" customFormat="1" ht="16.5" customHeight="1">
      <c r="A13" s="10" t="s">
        <v>169</v>
      </c>
      <c r="B13" s="64"/>
      <c r="C13" s="64"/>
      <c r="D13" s="57"/>
      <c r="E13" s="36"/>
    </row>
    <row r="14" spans="1:5" s="1" customFormat="1" ht="16.5" customHeight="1">
      <c r="A14" s="10" t="s">
        <v>113</v>
      </c>
      <c r="B14" s="57">
        <v>114.26</v>
      </c>
      <c r="C14" s="57">
        <v>114.26</v>
      </c>
      <c r="D14" s="57"/>
      <c r="E14" s="36"/>
    </row>
    <row r="15" spans="1:5" s="1" customFormat="1" ht="16.5" customHeight="1">
      <c r="A15" s="9" t="s">
        <v>83</v>
      </c>
      <c r="B15" s="56">
        <v>13.68</v>
      </c>
      <c r="C15" s="56">
        <v>13.68</v>
      </c>
      <c r="D15" s="56"/>
      <c r="E15" s="35"/>
    </row>
    <row r="16" spans="1:5" s="1" customFormat="1" ht="16.5" customHeight="1">
      <c r="A16" s="48" t="s">
        <v>180</v>
      </c>
      <c r="B16" s="56"/>
      <c r="C16" s="56"/>
      <c r="D16" s="56"/>
      <c r="E16" s="35"/>
    </row>
    <row r="17" spans="1:5" s="1" customFormat="1" ht="16.5" customHeight="1">
      <c r="A17" s="39" t="s">
        <v>75</v>
      </c>
      <c r="B17" s="56">
        <v>1130.11</v>
      </c>
      <c r="C17" s="56"/>
      <c r="D17" s="56">
        <f>SUM(D18:D38)</f>
        <v>1130.11</v>
      </c>
      <c r="E17" s="35"/>
    </row>
    <row r="18" spans="1:5" s="1" customFormat="1" ht="16.5" customHeight="1">
      <c r="A18" s="9" t="s">
        <v>84</v>
      </c>
      <c r="B18" s="56">
        <v>30.13</v>
      </c>
      <c r="C18" s="56"/>
      <c r="D18" s="56">
        <v>30.13</v>
      </c>
      <c r="E18" s="35"/>
    </row>
    <row r="19" spans="1:5" s="1" customFormat="1" ht="16.5" customHeight="1">
      <c r="A19" s="9" t="s">
        <v>85</v>
      </c>
      <c r="B19" s="56">
        <v>1.3</v>
      </c>
      <c r="C19" s="56"/>
      <c r="D19" s="56">
        <v>1.3</v>
      </c>
      <c r="E19" s="35"/>
    </row>
    <row r="20" spans="1:5" s="1" customFormat="1" ht="16.5" customHeight="1">
      <c r="A20" s="9" t="s">
        <v>87</v>
      </c>
      <c r="B20" s="56"/>
      <c r="C20" s="56"/>
      <c r="D20" s="56"/>
      <c r="E20" s="35"/>
    </row>
    <row r="21" spans="1:5" s="1" customFormat="1" ht="16.5" customHeight="1">
      <c r="A21" s="9" t="s">
        <v>88</v>
      </c>
      <c r="B21" s="56">
        <v>1.25</v>
      </c>
      <c r="C21" s="56"/>
      <c r="D21" s="56">
        <v>1.25</v>
      </c>
      <c r="E21" s="35"/>
    </row>
    <row r="22" spans="1:5" s="1" customFormat="1" ht="16.5" customHeight="1">
      <c r="A22" s="9" t="s">
        <v>86</v>
      </c>
      <c r="B22" s="56">
        <v>960.5</v>
      </c>
      <c r="C22" s="56"/>
      <c r="D22" s="56">
        <v>960.5</v>
      </c>
      <c r="E22" s="35"/>
    </row>
    <row r="23" spans="1:5" s="1" customFormat="1" ht="16.5" customHeight="1">
      <c r="A23" s="9" t="s">
        <v>89</v>
      </c>
      <c r="B23" s="56">
        <v>2</v>
      </c>
      <c r="C23" s="56"/>
      <c r="D23" s="56">
        <v>2</v>
      </c>
      <c r="E23" s="35"/>
    </row>
    <row r="24" spans="1:5" s="1" customFormat="1" ht="16.5" customHeight="1">
      <c r="A24" s="9" t="s">
        <v>90</v>
      </c>
      <c r="B24" s="56">
        <v>24.42</v>
      </c>
      <c r="C24" s="56"/>
      <c r="D24" s="56">
        <v>24.42</v>
      </c>
      <c r="E24" s="35"/>
    </row>
    <row r="25" spans="1:5" s="1" customFormat="1" ht="16.5" customHeight="1">
      <c r="A25" s="9" t="s">
        <v>91</v>
      </c>
      <c r="B25" s="56"/>
      <c r="C25" s="56"/>
      <c r="D25" s="56"/>
      <c r="E25" s="35"/>
    </row>
    <row r="26" spans="1:5" s="1" customFormat="1" ht="16.5" customHeight="1">
      <c r="A26" s="9" t="s">
        <v>92</v>
      </c>
      <c r="B26" s="56">
        <v>3.2</v>
      </c>
      <c r="C26" s="56"/>
      <c r="D26" s="56">
        <v>3.2</v>
      </c>
      <c r="E26" s="35"/>
    </row>
    <row r="27" spans="1:5" s="1" customFormat="1" ht="16.5" customHeight="1">
      <c r="A27" s="9" t="s">
        <v>93</v>
      </c>
      <c r="B27" s="56"/>
      <c r="C27" s="56"/>
      <c r="D27" s="56"/>
      <c r="E27" s="35"/>
    </row>
    <row r="28" spans="1:5" s="1" customFormat="1" ht="16.5" customHeight="1">
      <c r="A28" s="9" t="s">
        <v>94</v>
      </c>
      <c r="B28" s="56"/>
      <c r="C28" s="56"/>
      <c r="D28" s="56"/>
      <c r="E28" s="35"/>
    </row>
    <row r="29" spans="1:5" s="1" customFormat="1" ht="16.5" customHeight="1">
      <c r="A29" s="58" t="s">
        <v>171</v>
      </c>
      <c r="B29" s="56"/>
      <c r="C29" s="56"/>
      <c r="D29" s="56"/>
      <c r="E29" s="35"/>
    </row>
    <row r="30" spans="1:5" s="1" customFormat="1" ht="16.5" customHeight="1">
      <c r="A30" s="9" t="s">
        <v>95</v>
      </c>
      <c r="B30" s="56"/>
      <c r="C30" s="56"/>
      <c r="D30" s="56"/>
      <c r="E30" s="35"/>
    </row>
    <row r="31" spans="1:5" s="1" customFormat="1" ht="16.5" customHeight="1">
      <c r="A31" s="9" t="s">
        <v>96</v>
      </c>
      <c r="B31" s="56"/>
      <c r="C31" s="56"/>
      <c r="D31" s="56"/>
      <c r="E31" s="35"/>
    </row>
    <row r="32" spans="1:5" s="1" customFormat="1" ht="16.5" customHeight="1">
      <c r="A32" s="9" t="s">
        <v>97</v>
      </c>
      <c r="B32" s="56"/>
      <c r="C32" s="56"/>
      <c r="D32" s="56"/>
      <c r="E32" s="35"/>
    </row>
    <row r="33" spans="1:5" s="1" customFormat="1" ht="16.5" customHeight="1">
      <c r="A33" s="9" t="s">
        <v>98</v>
      </c>
      <c r="B33" s="56"/>
      <c r="C33" s="56"/>
      <c r="D33" s="56"/>
      <c r="E33" s="35"/>
    </row>
    <row r="34" spans="1:5" s="1" customFormat="1" ht="16.5" customHeight="1">
      <c r="A34" s="9" t="s">
        <v>99</v>
      </c>
      <c r="B34" s="56"/>
      <c r="C34" s="56"/>
      <c r="D34" s="56"/>
      <c r="E34" s="35"/>
    </row>
    <row r="35" spans="1:5" s="1" customFormat="1" ht="16.5" customHeight="1">
      <c r="A35" s="9" t="s">
        <v>100</v>
      </c>
      <c r="B35" s="56"/>
      <c r="C35" s="56"/>
      <c r="D35" s="56"/>
      <c r="E35" s="35"/>
    </row>
    <row r="36" spans="1:5" s="1" customFormat="1" ht="16.5" customHeight="1">
      <c r="A36" s="9" t="s">
        <v>101</v>
      </c>
      <c r="B36" s="56">
        <v>5.3</v>
      </c>
      <c r="C36" s="56"/>
      <c r="D36" s="56">
        <v>5.3</v>
      </c>
      <c r="E36" s="35"/>
    </row>
    <row r="37" spans="1:5" s="1" customFormat="1" ht="16.5" customHeight="1">
      <c r="A37" s="9" t="s">
        <v>102</v>
      </c>
      <c r="B37" s="56">
        <v>7.98</v>
      </c>
      <c r="C37" s="56"/>
      <c r="D37" s="56">
        <v>7.98</v>
      </c>
      <c r="E37" s="35"/>
    </row>
    <row r="38" spans="1:5" s="1" customFormat="1" ht="16.5" customHeight="1">
      <c r="A38" s="9" t="s">
        <v>103</v>
      </c>
      <c r="B38" s="56">
        <v>94.03</v>
      </c>
      <c r="C38" s="56"/>
      <c r="D38" s="56">
        <v>94.03</v>
      </c>
      <c r="E38" s="35"/>
    </row>
    <row r="39" spans="1:5" s="1" customFormat="1" ht="16.5" customHeight="1">
      <c r="A39" s="48" t="s">
        <v>153</v>
      </c>
      <c r="B39" s="56"/>
      <c r="C39" s="56"/>
      <c r="D39" s="56"/>
      <c r="E39" s="35"/>
    </row>
    <row r="40" spans="1:5" s="1" customFormat="1" ht="16.5" customHeight="1">
      <c r="A40" s="39" t="s">
        <v>76</v>
      </c>
      <c r="B40" s="56">
        <f>SUM(B41:B52)</f>
        <v>7.619999999999999</v>
      </c>
      <c r="C40" s="56">
        <f>SUM(C41:C52)</f>
        <v>7.619999999999999</v>
      </c>
      <c r="D40" s="56"/>
      <c r="E40" s="35"/>
    </row>
    <row r="41" spans="1:5" s="1" customFormat="1" ht="16.5" customHeight="1">
      <c r="A41" s="9" t="s">
        <v>104</v>
      </c>
      <c r="B41" s="56">
        <v>6.56</v>
      </c>
      <c r="C41" s="56">
        <v>6.56</v>
      </c>
      <c r="D41" s="56"/>
      <c r="E41" s="35"/>
    </row>
    <row r="42" spans="1:5" s="1" customFormat="1" ht="16.5" customHeight="1">
      <c r="A42" s="9" t="s">
        <v>105</v>
      </c>
      <c r="B42" s="56"/>
      <c r="C42" s="56"/>
      <c r="D42" s="56"/>
      <c r="E42" s="35"/>
    </row>
    <row r="43" spans="1:5" s="1" customFormat="1" ht="16.5" customHeight="1">
      <c r="A43" s="9" t="s">
        <v>106</v>
      </c>
      <c r="B43" s="56"/>
      <c r="C43" s="56"/>
      <c r="D43" s="56"/>
      <c r="E43" s="35"/>
    </row>
    <row r="44" spans="1:5" s="1" customFormat="1" ht="16.5" customHeight="1">
      <c r="A44" s="9" t="s">
        <v>107</v>
      </c>
      <c r="B44" s="56"/>
      <c r="C44" s="56"/>
      <c r="D44" s="56"/>
      <c r="E44" s="35"/>
    </row>
    <row r="45" spans="1:5" s="1" customFormat="1" ht="16.5" customHeight="1">
      <c r="A45" s="9" t="s">
        <v>108</v>
      </c>
      <c r="B45" s="56">
        <v>0.22</v>
      </c>
      <c r="C45" s="56">
        <v>0.22</v>
      </c>
      <c r="D45" s="56"/>
      <c r="E45" s="35"/>
    </row>
    <row r="46" spans="1:5" s="1" customFormat="1" ht="16.5" customHeight="1">
      <c r="A46" s="9" t="s">
        <v>109</v>
      </c>
      <c r="B46" s="56"/>
      <c r="C46" s="56"/>
      <c r="D46" s="56"/>
      <c r="E46" s="35"/>
    </row>
    <row r="47" spans="1:5" s="1" customFormat="1" ht="16.5" customHeight="1">
      <c r="A47" s="9" t="s">
        <v>110</v>
      </c>
      <c r="B47" s="56"/>
      <c r="C47" s="56"/>
      <c r="D47" s="56"/>
      <c r="E47" s="35"/>
    </row>
    <row r="48" spans="1:5" s="1" customFormat="1" ht="16.5" customHeight="1">
      <c r="A48" s="9" t="s">
        <v>111</v>
      </c>
      <c r="B48" s="56"/>
      <c r="C48" s="56"/>
      <c r="D48" s="56"/>
      <c r="E48" s="35"/>
    </row>
    <row r="49" spans="1:5" s="1" customFormat="1" ht="16.5" customHeight="1">
      <c r="A49" s="9" t="s">
        <v>112</v>
      </c>
      <c r="B49" s="56"/>
      <c r="C49" s="56"/>
      <c r="D49" s="56"/>
      <c r="E49" s="35"/>
    </row>
    <row r="50" spans="1:5" s="1" customFormat="1" ht="16.5" customHeight="1">
      <c r="A50" s="9" t="s">
        <v>113</v>
      </c>
      <c r="B50" s="56"/>
      <c r="C50" s="56"/>
      <c r="D50" s="56"/>
      <c r="E50" s="35"/>
    </row>
    <row r="51" spans="1:5" s="1" customFormat="1" ht="16.5" customHeight="1">
      <c r="A51" s="9" t="s">
        <v>114</v>
      </c>
      <c r="B51" s="56">
        <v>0.84</v>
      </c>
      <c r="C51" s="56">
        <v>0.84</v>
      </c>
      <c r="D51" s="56"/>
      <c r="E51" s="35"/>
    </row>
    <row r="52" spans="1:5" s="1" customFormat="1" ht="16.5" customHeight="1">
      <c r="A52" s="9" t="s">
        <v>115</v>
      </c>
      <c r="B52" s="56"/>
      <c r="C52" s="56"/>
      <c r="D52" s="56"/>
      <c r="E52" s="35"/>
    </row>
    <row r="53" spans="1:5" s="1" customFormat="1" ht="16.5" customHeight="1">
      <c r="A53" s="9" t="s">
        <v>153</v>
      </c>
      <c r="B53" s="56"/>
      <c r="C53" s="56"/>
      <c r="D53" s="56"/>
      <c r="E53" s="35"/>
    </row>
    <row r="54" spans="1:5" s="1" customFormat="1" ht="16.5" customHeight="1">
      <c r="A54" s="14" t="s">
        <v>47</v>
      </c>
      <c r="B54" s="37">
        <f>SUM(B4+B17+B40)</f>
        <v>2677.9799999999996</v>
      </c>
      <c r="C54" s="37">
        <f>SUM(C4+C17+C40)</f>
        <v>1547.87</v>
      </c>
      <c r="D54" s="37">
        <f>SUM(D4+D17+D40)</f>
        <v>1130.11</v>
      </c>
      <c r="E54" s="37"/>
    </row>
  </sheetData>
  <sheetProtection/>
  <mergeCells count="1">
    <mergeCell ref="A1:E1"/>
  </mergeCells>
  <printOptions/>
  <pageMargins left="0.63" right="0.34" top="0.45" bottom="0.36" header="0.3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41.75390625" style="0" customWidth="1"/>
    <col min="2" max="4" width="26.75390625" style="0" customWidth="1"/>
  </cols>
  <sheetData>
    <row r="1" spans="1:4" s="1" customFormat="1" ht="60.75" customHeight="1">
      <c r="A1" s="86" t="s">
        <v>181</v>
      </c>
      <c r="B1" s="86"/>
      <c r="C1" s="86"/>
      <c r="D1" s="86"/>
    </row>
    <row r="2" spans="1:4" s="1" customFormat="1" ht="27.75" customHeight="1">
      <c r="A2" s="8"/>
      <c r="B2" s="16"/>
      <c r="C2" s="16"/>
      <c r="D2" s="21" t="s">
        <v>15</v>
      </c>
    </row>
    <row r="3" spans="1:4" s="2" customFormat="1" ht="38.25" customHeight="1">
      <c r="A3" s="4" t="s">
        <v>7</v>
      </c>
      <c r="B3" s="5" t="s">
        <v>182</v>
      </c>
      <c r="C3" s="5" t="s">
        <v>183</v>
      </c>
      <c r="D3" s="4" t="s">
        <v>69</v>
      </c>
    </row>
    <row r="4" spans="1:4" s="3" customFormat="1" ht="30" customHeight="1">
      <c r="A4" s="6" t="s">
        <v>9</v>
      </c>
      <c r="B4" s="22"/>
      <c r="C4" s="22"/>
      <c r="D4" s="23"/>
    </row>
    <row r="5" spans="1:4" s="3" customFormat="1" ht="30" customHeight="1">
      <c r="A5" s="17" t="s">
        <v>10</v>
      </c>
      <c r="B5" s="24"/>
      <c r="C5" s="24"/>
      <c r="D5" s="23"/>
    </row>
    <row r="6" spans="1:4" s="3" customFormat="1" ht="30" customHeight="1">
      <c r="A6" s="17" t="s">
        <v>11</v>
      </c>
      <c r="B6" s="24"/>
      <c r="C6" s="24"/>
      <c r="D6" s="23"/>
    </row>
    <row r="7" spans="1:4" s="3" customFormat="1" ht="30" customHeight="1">
      <c r="A7" s="17" t="s">
        <v>12</v>
      </c>
      <c r="B7" s="66">
        <v>5.3</v>
      </c>
      <c r="C7" s="59">
        <v>5.3</v>
      </c>
      <c r="D7" s="60"/>
    </row>
    <row r="8" spans="1:4" s="3" customFormat="1" ht="30" customHeight="1">
      <c r="A8" s="7" t="s">
        <v>8</v>
      </c>
      <c r="B8" s="66">
        <v>5.3</v>
      </c>
      <c r="C8" s="59">
        <v>5.3</v>
      </c>
      <c r="D8" s="25"/>
    </row>
    <row r="9" spans="1:4" s="3" customFormat="1" ht="30" customHeight="1">
      <c r="A9" s="18" t="s">
        <v>13</v>
      </c>
      <c r="B9" s="26"/>
      <c r="C9" s="26"/>
      <c r="D9" s="23"/>
    </row>
    <row r="10" spans="1:4" s="1" customFormat="1" ht="78.75" customHeight="1">
      <c r="A10" s="87" t="s">
        <v>184</v>
      </c>
      <c r="B10" s="87"/>
      <c r="C10" s="87"/>
      <c r="D10" s="87"/>
    </row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</sheetData>
  <sheetProtection/>
  <mergeCells count="2">
    <mergeCell ref="A1:D1"/>
    <mergeCell ref="A10:D10"/>
  </mergeCells>
  <printOptions/>
  <pageMargins left="0.8" right="0.69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24.00390625" style="0" customWidth="1"/>
    <col min="2" max="2" width="18.125" style="0" customWidth="1"/>
    <col min="3" max="3" width="17.25390625" style="0" customWidth="1"/>
    <col min="4" max="4" width="15.50390625" style="0" customWidth="1"/>
    <col min="5" max="5" width="23.125" style="0" customWidth="1"/>
  </cols>
  <sheetData>
    <row r="1" spans="1:5" ht="27">
      <c r="A1" s="88" t="s">
        <v>186</v>
      </c>
      <c r="B1" s="88"/>
      <c r="C1" s="88"/>
      <c r="D1" s="88"/>
      <c r="E1" s="88"/>
    </row>
    <row r="2" ht="14.25">
      <c r="E2" s="44" t="s">
        <v>145</v>
      </c>
    </row>
    <row r="3" spans="1:5" ht="20.25">
      <c r="A3" s="89" t="s">
        <v>146</v>
      </c>
      <c r="B3" s="91" t="s">
        <v>147</v>
      </c>
      <c r="C3" s="92" t="s">
        <v>148</v>
      </c>
      <c r="D3" s="93"/>
      <c r="E3" s="94"/>
    </row>
    <row r="4" spans="1:5" ht="20.25">
      <c r="A4" s="90"/>
      <c r="B4" s="91"/>
      <c r="C4" s="45" t="s">
        <v>149</v>
      </c>
      <c r="D4" s="46" t="s">
        <v>150</v>
      </c>
      <c r="E4" s="45" t="s">
        <v>151</v>
      </c>
    </row>
    <row r="5" spans="1:5" ht="14.25">
      <c r="A5" s="43"/>
      <c r="B5" s="43"/>
      <c r="C5" s="43"/>
      <c r="D5" s="43"/>
      <c r="E5" s="43"/>
    </row>
    <row r="6" spans="1:5" ht="14.25">
      <c r="A6" s="43"/>
      <c r="B6" s="43"/>
      <c r="C6" s="43"/>
      <c r="D6" s="43"/>
      <c r="E6" s="43"/>
    </row>
    <row r="7" spans="1:5" ht="14.25">
      <c r="A7" s="43"/>
      <c r="B7" s="43"/>
      <c r="C7" s="43"/>
      <c r="D7" s="43"/>
      <c r="E7" s="43"/>
    </row>
    <row r="8" spans="1:5" ht="14.25">
      <c r="A8" s="43"/>
      <c r="B8" s="43"/>
      <c r="C8" s="43"/>
      <c r="D8" s="43"/>
      <c r="E8" s="43"/>
    </row>
    <row r="9" spans="1:5" ht="14.25">
      <c r="A9" s="43"/>
      <c r="B9" s="43"/>
      <c r="C9" s="43"/>
      <c r="D9" s="43"/>
      <c r="E9" s="43"/>
    </row>
    <row r="10" spans="1:5" ht="14.25">
      <c r="A10" s="43"/>
      <c r="B10" s="43"/>
      <c r="C10" s="43"/>
      <c r="D10" s="43"/>
      <c r="E10" s="43"/>
    </row>
    <row r="11" spans="1:5" ht="14.25">
      <c r="A11" s="43"/>
      <c r="B11" s="43"/>
      <c r="C11" s="43"/>
      <c r="D11" s="43"/>
      <c r="E11" s="43"/>
    </row>
    <row r="13" ht="14.25">
      <c r="A13" t="s">
        <v>152</v>
      </c>
    </row>
  </sheetData>
  <sheetProtection/>
  <mergeCells count="4">
    <mergeCell ref="A1:E1"/>
    <mergeCell ref="A3:A4"/>
    <mergeCell ref="B3:B4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2016-05-04T03:32:14Z</cp:lastPrinted>
  <dcterms:created xsi:type="dcterms:W3CDTF">2014-05-09T01:50:33Z</dcterms:created>
  <dcterms:modified xsi:type="dcterms:W3CDTF">2020-05-15T01:26:00Z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